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HP用\"/>
    </mc:Choice>
  </mc:AlternateContent>
  <xr:revisionPtr revIDLastSave="0" documentId="13_ncr:1_{2F076A54-BD82-4C1B-B8B8-04FAF0AB2C97}" xr6:coauthVersionLast="47" xr6:coauthVersionMax="47" xr10:uidLastSave="{00000000-0000-0000-0000-000000000000}"/>
  <bookViews>
    <workbookView xWindow="-108" yWindow="-108" windowWidth="23256" windowHeight="12576" activeTab="2" xr2:uid="{122D8FB4-A53B-4712-818D-93F4CAA13886}"/>
  </bookViews>
  <sheets>
    <sheet name="目録説明(40％用)" sheetId="7" r:id="rId1"/>
    <sheet name="美術展用　目録(クラス別)" sheetId="8" state="hidden" r:id="rId2"/>
    <sheet name="目録(1枚)" sheetId="1" r:id="rId3"/>
    <sheet name="目録 (10枚)" sheetId="9" r:id="rId4"/>
    <sheet name="明細書" sheetId="6" r:id="rId5"/>
    <sheet name="明細書(内審なし)" sheetId="5" state="hidden" r:id="rId6"/>
    <sheet name="学校番号他データ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8" i="9" l="1"/>
  <c r="A318" i="9"/>
  <c r="D283" i="9"/>
  <c r="A283" i="9"/>
  <c r="D248" i="9"/>
  <c r="A248" i="9"/>
  <c r="D213" i="9"/>
  <c r="A213" i="9"/>
  <c r="D178" i="9"/>
  <c r="A178" i="9"/>
  <c r="D143" i="9"/>
  <c r="A143" i="9"/>
  <c r="D108" i="9"/>
  <c r="A108" i="9"/>
  <c r="D73" i="9"/>
  <c r="A73" i="9"/>
  <c r="D38" i="9"/>
  <c r="A38" i="9"/>
  <c r="D3" i="9"/>
  <c r="A3" i="9"/>
  <c r="D3" i="1"/>
  <c r="M5" i="6"/>
  <c r="K5" i="6"/>
  <c r="D3" i="8" l="1"/>
  <c r="A3" i="8"/>
  <c r="K26" i="6" l="1"/>
  <c r="I26" i="6"/>
  <c r="H26" i="6"/>
  <c r="F26" i="6"/>
  <c r="E26" i="6"/>
  <c r="C26" i="6"/>
  <c r="L26" i="6" s="1"/>
  <c r="K21" i="6"/>
  <c r="H21" i="6"/>
  <c r="E21" i="6"/>
  <c r="I21" i="6"/>
  <c r="F21" i="6"/>
  <c r="C21" i="6"/>
  <c r="L24" i="6"/>
  <c r="L25" i="6"/>
  <c r="L23" i="6"/>
  <c r="N22" i="6"/>
  <c r="N23" i="6"/>
  <c r="N24" i="6"/>
  <c r="N25" i="6"/>
  <c r="N16" i="6"/>
  <c r="N17" i="6"/>
  <c r="N18" i="6"/>
  <c r="N19" i="6"/>
  <c r="N20" i="6"/>
  <c r="N15" i="6"/>
  <c r="L15" i="6"/>
  <c r="L16" i="6"/>
  <c r="L17" i="6"/>
  <c r="L18" i="6"/>
  <c r="L19" i="6"/>
  <c r="L20" i="6"/>
  <c r="D21" i="5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A3" i="1"/>
  <c r="F5" i="5"/>
  <c r="F26" i="5" l="1"/>
  <c r="N26" i="6"/>
  <c r="N21" i="6"/>
  <c r="L21" i="6"/>
  <c r="F21" i="5"/>
</calcChain>
</file>

<file path=xl/sharedStrings.xml><?xml version="1.0" encoding="utf-8"?>
<sst xmlns="http://schemas.openxmlformats.org/spreadsheetml/2006/main" count="2010" uniqueCount="608">
  <si>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</si>
  <si>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</si>
  <si>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</si>
  <si>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</si>
  <si>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</si>
  <si>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</si>
  <si>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</si>
  <si>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A</t>
    <phoneticPr fontId="1"/>
  </si>
  <si>
    <t>〃</t>
    <phoneticPr fontId="1"/>
  </si>
  <si>
    <t>宇都宮市</t>
    <phoneticPr fontId="1"/>
  </si>
  <si>
    <t>上三川町</t>
    <phoneticPr fontId="1"/>
  </si>
  <si>
    <t>鹿沼市</t>
    <phoneticPr fontId="1"/>
  </si>
  <si>
    <t>日光市</t>
    <phoneticPr fontId="1"/>
  </si>
  <si>
    <t>真岡市</t>
    <phoneticPr fontId="1"/>
  </si>
  <si>
    <t>益子町</t>
    <phoneticPr fontId="1"/>
  </si>
  <si>
    <t>茂木町</t>
    <phoneticPr fontId="1"/>
  </si>
  <si>
    <t>市貝町</t>
    <phoneticPr fontId="1"/>
  </si>
  <si>
    <t>芳賀町</t>
    <phoneticPr fontId="1"/>
  </si>
  <si>
    <t>野木町</t>
    <phoneticPr fontId="1"/>
  </si>
  <si>
    <t>小山市</t>
    <phoneticPr fontId="1"/>
  </si>
  <si>
    <t>下野市</t>
    <phoneticPr fontId="1"/>
  </si>
  <si>
    <t>壬生町</t>
    <phoneticPr fontId="1"/>
  </si>
  <si>
    <t>栃木市</t>
    <phoneticPr fontId="1"/>
  </si>
  <si>
    <t>矢板市</t>
    <phoneticPr fontId="1"/>
  </si>
  <si>
    <t>さくら市</t>
    <phoneticPr fontId="1"/>
  </si>
  <si>
    <t>塩谷町</t>
    <phoneticPr fontId="1"/>
  </si>
  <si>
    <t>高根沢町</t>
    <phoneticPr fontId="1"/>
  </si>
  <si>
    <t>大田原市</t>
    <phoneticPr fontId="1"/>
  </si>
  <si>
    <t>那須町</t>
    <phoneticPr fontId="1"/>
  </si>
  <si>
    <t>那須塩原市</t>
    <phoneticPr fontId="1"/>
  </si>
  <si>
    <t>那須烏山市</t>
    <phoneticPr fontId="1"/>
  </si>
  <si>
    <t>那珂川町</t>
    <phoneticPr fontId="1"/>
  </si>
  <si>
    <t>佐野市</t>
    <phoneticPr fontId="1"/>
  </si>
  <si>
    <t>足利市</t>
    <phoneticPr fontId="1"/>
  </si>
  <si>
    <t>作新学院中等部</t>
    <rPh sb="0" eb="2">
      <t>サクシン</t>
    </rPh>
    <rPh sb="2" eb="4">
      <t>ガクイン</t>
    </rPh>
    <rPh sb="4" eb="6">
      <t>チュウトウ</t>
    </rPh>
    <rPh sb="6" eb="7">
      <t>ブ</t>
    </rPh>
    <phoneticPr fontId="1"/>
  </si>
  <si>
    <t>高根沢町</t>
    <rPh sb="3" eb="4">
      <t>マチ</t>
    </rPh>
    <phoneticPr fontId="1"/>
  </si>
  <si>
    <t>佐野日本大学中等教育学校</t>
    <rPh sb="0" eb="2">
      <t>サノ</t>
    </rPh>
    <phoneticPr fontId="1"/>
  </si>
  <si>
    <t>東小学校</t>
  </si>
  <si>
    <t>第一中学校</t>
  </si>
  <si>
    <t>第二中学校</t>
  </si>
  <si>
    <t>第三中学校</t>
  </si>
  <si>
    <t>毛野中学校</t>
  </si>
  <si>
    <t>山辺中学校</t>
  </si>
  <si>
    <t>西中学校</t>
  </si>
  <si>
    <t>北中学校</t>
  </si>
  <si>
    <t>富田中学校</t>
  </si>
  <si>
    <t>協和中学校</t>
  </si>
  <si>
    <t>愛宕台中学校</t>
  </si>
  <si>
    <t>坂西中学校</t>
  </si>
  <si>
    <t>白鷗大学足利中学校</t>
  </si>
  <si>
    <t>中央小学校</t>
  </si>
  <si>
    <t>西小学校</t>
  </si>
  <si>
    <t>簗瀬小学校</t>
  </si>
  <si>
    <t>西原小学校</t>
  </si>
  <si>
    <t>戸祭小学校</t>
  </si>
  <si>
    <t>今泉小学校</t>
  </si>
  <si>
    <t>昭和小学校</t>
  </si>
  <si>
    <t>陽南小学校</t>
  </si>
  <si>
    <t>桜小学校</t>
  </si>
  <si>
    <t>錦小学校</t>
  </si>
  <si>
    <t>細谷小学校</t>
  </si>
  <si>
    <t>峰小学校</t>
  </si>
  <si>
    <t>富士見小学校</t>
  </si>
  <si>
    <t>泉が丘小学校</t>
  </si>
  <si>
    <t>石井小学校</t>
  </si>
  <si>
    <t>緑が丘小学校</t>
  </si>
  <si>
    <t>宮の原小学校</t>
  </si>
  <si>
    <t>御幸小学校</t>
  </si>
  <si>
    <t>明保小学校</t>
  </si>
  <si>
    <t>宝木小学校</t>
  </si>
  <si>
    <t>城東小学校</t>
  </si>
  <si>
    <t>平石中央小学校</t>
  </si>
  <si>
    <t>平石北小学校</t>
  </si>
  <si>
    <t>清原中央小学校</t>
  </si>
  <si>
    <t>清原南小学校</t>
  </si>
  <si>
    <t>清原北小学校</t>
  </si>
  <si>
    <t>清原東小学校</t>
  </si>
  <si>
    <t>横川中央小学校</t>
  </si>
  <si>
    <t>横川東小学校</t>
  </si>
  <si>
    <t>横川西小学校</t>
  </si>
  <si>
    <t>瑞穂野北小学校</t>
  </si>
  <si>
    <t>瑞穂野南小学校</t>
  </si>
  <si>
    <t>豊郷中央小学校</t>
  </si>
  <si>
    <t>豊郷南小学校</t>
  </si>
  <si>
    <t>豊郷北小学校</t>
  </si>
  <si>
    <t>国本中央小学校</t>
  </si>
  <si>
    <t>国本西小学校</t>
  </si>
  <si>
    <t>城山中央小学校</t>
  </si>
  <si>
    <t>城山西小学校</t>
  </si>
  <si>
    <t>城山東小学校</t>
  </si>
  <si>
    <t>富屋小学校</t>
  </si>
  <si>
    <t>篠井小学校</t>
  </si>
  <si>
    <t>姿川中央小学校</t>
  </si>
  <si>
    <t>姿川第一小学校</t>
  </si>
  <si>
    <t>姿川第二小学校</t>
  </si>
  <si>
    <t>雀宮中央小学校</t>
  </si>
  <si>
    <t>雀宮東小学校</t>
  </si>
  <si>
    <t>雀宮南小学校</t>
  </si>
  <si>
    <t>陽東小学校</t>
  </si>
  <si>
    <t>御幸が原小学校</t>
  </si>
  <si>
    <t>五代小学校</t>
  </si>
  <si>
    <t>陽光小学校</t>
  </si>
  <si>
    <t>瑞穂台小学校</t>
  </si>
  <si>
    <t>晃宝小学校</t>
  </si>
  <si>
    <t>新田小学校</t>
  </si>
  <si>
    <t>海道小学校</t>
  </si>
  <si>
    <t>西が岡小学校</t>
  </si>
  <si>
    <t>上戸祭小学校</t>
  </si>
  <si>
    <t>上河内東小学校</t>
  </si>
  <si>
    <t>上河内西小学校</t>
  </si>
  <si>
    <t>上河内中央小学校</t>
  </si>
  <si>
    <t>岡本小学校</t>
  </si>
  <si>
    <t>白沢小学校</t>
  </si>
  <si>
    <t>田原小学校</t>
  </si>
  <si>
    <t>岡本西小学校</t>
  </si>
  <si>
    <t>岡本北小学校</t>
  </si>
  <si>
    <t>田原西小学校</t>
  </si>
  <si>
    <t>上三川小学校</t>
  </si>
  <si>
    <t>本郷小学校</t>
  </si>
  <si>
    <t>本郷北小学校</t>
  </si>
  <si>
    <t>坂上小学校</t>
  </si>
  <si>
    <t>北小学校</t>
  </si>
  <si>
    <t>明治小学校</t>
  </si>
  <si>
    <t>明治南小学校</t>
  </si>
  <si>
    <t>菊沢東小学校</t>
  </si>
  <si>
    <t>菊沢西小学校</t>
  </si>
  <si>
    <t>石川小学校</t>
  </si>
  <si>
    <t>津田小学校</t>
  </si>
  <si>
    <t>池ノ森小学校</t>
  </si>
  <si>
    <t>さつきが丘小学校</t>
  </si>
  <si>
    <t>みどりが丘小学校</t>
  </si>
  <si>
    <t>北押原小学校</t>
  </si>
  <si>
    <t>加園小学校</t>
  </si>
  <si>
    <t>久我小学校</t>
  </si>
  <si>
    <t>板荷小学校</t>
  </si>
  <si>
    <t>南摩小学校</t>
  </si>
  <si>
    <t>上南摩小学校</t>
  </si>
  <si>
    <t>南押原小学校</t>
  </si>
  <si>
    <t>楡木小学校</t>
  </si>
  <si>
    <t>みなみ小学校</t>
  </si>
  <si>
    <t>粟野小学校</t>
  </si>
  <si>
    <t>清洲第一小学校</t>
  </si>
  <si>
    <t>清洲第二小学校</t>
  </si>
  <si>
    <t>永野小学校</t>
  </si>
  <si>
    <t>粕尾小学校</t>
  </si>
  <si>
    <t>今市小学校</t>
  </si>
  <si>
    <t>今市第二小学校</t>
  </si>
  <si>
    <t>今市第三小学校</t>
  </si>
  <si>
    <t>南原小学校</t>
  </si>
  <si>
    <t>落合東小学校</t>
  </si>
  <si>
    <t>落合西小学校</t>
  </si>
  <si>
    <t>大桑小学校</t>
  </si>
  <si>
    <t>轟小学校</t>
  </si>
  <si>
    <t>小百小学校</t>
  </si>
  <si>
    <t>大沢小学校</t>
  </si>
  <si>
    <t>大室小学校</t>
  </si>
  <si>
    <t>猪倉小学校</t>
  </si>
  <si>
    <t>小林小学校</t>
  </si>
  <si>
    <t>日光小学校</t>
  </si>
  <si>
    <t>清滝小学校</t>
  </si>
  <si>
    <t>野口小学校</t>
  </si>
  <si>
    <t>中宮祠小学校</t>
  </si>
  <si>
    <t>所野小学校</t>
  </si>
  <si>
    <t>小来川小学校</t>
  </si>
  <si>
    <t>安良沢小学校</t>
  </si>
  <si>
    <t>鬼怒川小学校</t>
  </si>
  <si>
    <t>下原小学校</t>
  </si>
  <si>
    <t>三依小学校</t>
  </si>
  <si>
    <t>栗山小学校</t>
  </si>
  <si>
    <t>湯西川小学校</t>
  </si>
  <si>
    <t>足尾小学校</t>
  </si>
  <si>
    <t>真岡小学校</t>
  </si>
  <si>
    <t>真岡東小学校</t>
  </si>
  <si>
    <t>真岡西小学校</t>
  </si>
  <si>
    <t>亀山小学校</t>
  </si>
  <si>
    <t>大内中央小学校</t>
  </si>
  <si>
    <t>大内東小学校</t>
  </si>
  <si>
    <t>大内西小学校</t>
  </si>
  <si>
    <t>山前小学校</t>
  </si>
  <si>
    <t>西田井小学校</t>
  </si>
  <si>
    <t>中村小学校</t>
  </si>
  <si>
    <t>長田小学校</t>
  </si>
  <si>
    <t>長沼小学校</t>
  </si>
  <si>
    <t>久下田小学校</t>
  </si>
  <si>
    <t>物部小学校</t>
  </si>
  <si>
    <t>益子小学校</t>
  </si>
  <si>
    <t>益子西小学校</t>
  </si>
  <si>
    <t>田野小学校</t>
  </si>
  <si>
    <t>七井小学校</t>
  </si>
  <si>
    <t>茂木小学校</t>
  </si>
  <si>
    <t>逆川小学校</t>
  </si>
  <si>
    <t>中川小学校</t>
  </si>
  <si>
    <t>須藤小学校</t>
  </si>
  <si>
    <t>市貝小学校</t>
  </si>
  <si>
    <t>赤羽小学校</t>
  </si>
  <si>
    <t>小貝小学校</t>
  </si>
  <si>
    <t>芳賀東小学校</t>
  </si>
  <si>
    <t>芳賀北小学校</t>
  </si>
  <si>
    <t>芳賀南小学校</t>
  </si>
  <si>
    <t>野木小学校</t>
  </si>
  <si>
    <t>友沼小学校</t>
  </si>
  <si>
    <t>佐川野小学校</t>
  </si>
  <si>
    <t>南赤塚小学校</t>
  </si>
  <si>
    <t>新橋小学校</t>
  </si>
  <si>
    <t>小山第一小学校</t>
  </si>
  <si>
    <t>小山第二小学校</t>
  </si>
  <si>
    <t>小山第三小学校</t>
  </si>
  <si>
    <t>小山城南小学校</t>
  </si>
  <si>
    <t>旭小学校</t>
  </si>
  <si>
    <t>小山城北小学校</t>
  </si>
  <si>
    <t>若木小学校</t>
  </si>
  <si>
    <t>小山城東小学校</t>
  </si>
  <si>
    <t>大谷東小学校</t>
  </si>
  <si>
    <t>大谷南小学校</t>
  </si>
  <si>
    <t>大谷北小学校</t>
  </si>
  <si>
    <t>間々田小学校</t>
  </si>
  <si>
    <t>乙女小学校</t>
  </si>
  <si>
    <t>間々田東小学校</t>
  </si>
  <si>
    <t>下生井小学校</t>
  </si>
  <si>
    <t>網戸小学校</t>
  </si>
  <si>
    <t>寒川小学校</t>
  </si>
  <si>
    <t>豊田北小学校</t>
  </si>
  <si>
    <t>穂積小学校</t>
  </si>
  <si>
    <t>中小学校</t>
  </si>
  <si>
    <t>羽川小学校</t>
  </si>
  <si>
    <t>羽川西小学校</t>
  </si>
  <si>
    <t>萱橋小学校</t>
  </si>
  <si>
    <t>東城南小学校</t>
  </si>
  <si>
    <t>薬師寺小学校</t>
  </si>
  <si>
    <t>吉田東小学校</t>
  </si>
  <si>
    <t>祇園小学校</t>
  </si>
  <si>
    <t>緑小学校</t>
  </si>
  <si>
    <t>石橋小学校</t>
  </si>
  <si>
    <t>古山小学校</t>
  </si>
  <si>
    <t>石橋北小学校</t>
  </si>
  <si>
    <t>国分寺小学校</t>
  </si>
  <si>
    <t>国分寺西小学校</t>
  </si>
  <si>
    <t>国分寺東小学校</t>
  </si>
  <si>
    <t>壬生小学校</t>
  </si>
  <si>
    <t>壬生東小学校</t>
  </si>
  <si>
    <t>藤井小学校</t>
  </si>
  <si>
    <t>睦小学校</t>
  </si>
  <si>
    <t>稲葉小学校</t>
  </si>
  <si>
    <t>羽生田小学校</t>
  </si>
  <si>
    <t>壬生北小学校</t>
  </si>
  <si>
    <t>安塚小学校</t>
  </si>
  <si>
    <t>栃木中央小学校</t>
  </si>
  <si>
    <t>栃木第三小学校</t>
  </si>
  <si>
    <t>栃木第四小学校</t>
  </si>
  <si>
    <t>栃木第五小学校</t>
  </si>
  <si>
    <t>南小学校</t>
  </si>
  <si>
    <t>大宮南小学校</t>
  </si>
  <si>
    <t>大宮北小学校</t>
  </si>
  <si>
    <t>皆川城東小学校</t>
  </si>
  <si>
    <t>吹上小学校</t>
  </si>
  <si>
    <t>千塚小学校</t>
  </si>
  <si>
    <t>寺尾小学校</t>
  </si>
  <si>
    <t>国府南小学校</t>
  </si>
  <si>
    <t>国府北小学校</t>
  </si>
  <si>
    <t>大平東小学校</t>
  </si>
  <si>
    <t>大平南小学校</t>
  </si>
  <si>
    <t>大平西小学校</t>
  </si>
  <si>
    <t>大平中央小学校</t>
  </si>
  <si>
    <t>藤岡小学校</t>
  </si>
  <si>
    <t>部屋小学校</t>
  </si>
  <si>
    <t>赤麻小学校</t>
  </si>
  <si>
    <t>三鴨小学校</t>
  </si>
  <si>
    <t>合戦場小学校</t>
  </si>
  <si>
    <t>家中小学校</t>
  </si>
  <si>
    <t>赤津小学校</t>
  </si>
  <si>
    <t>西方小学校</t>
  </si>
  <si>
    <t>真名子小学校</t>
  </si>
  <si>
    <t>岩舟小学校</t>
  </si>
  <si>
    <t>静和小学校</t>
  </si>
  <si>
    <t>小野寺南小学校</t>
  </si>
  <si>
    <t>小野寺北小学校</t>
  </si>
  <si>
    <t>矢板小学校</t>
  </si>
  <si>
    <t>川崎小学校</t>
  </si>
  <si>
    <t>豊田小学校</t>
  </si>
  <si>
    <t>泉小学校</t>
  </si>
  <si>
    <t>片岡小学校</t>
  </si>
  <si>
    <t>乙畑小学校</t>
  </si>
  <si>
    <t>安沢小学校</t>
  </si>
  <si>
    <t>氏家小学校</t>
  </si>
  <si>
    <t>押上小学校</t>
  </si>
  <si>
    <t>熟田小学校</t>
  </si>
  <si>
    <t>上松山小学校</t>
  </si>
  <si>
    <t>喜連川小学校</t>
  </si>
  <si>
    <t>船生小学校</t>
  </si>
  <si>
    <t>玉生小学校</t>
  </si>
  <si>
    <t>大宮小学校</t>
  </si>
  <si>
    <t>阿久津小学校</t>
  </si>
  <si>
    <t>上高根沢小学校</t>
  </si>
  <si>
    <t>大田原小学校</t>
  </si>
  <si>
    <t>紫塚小学校</t>
  </si>
  <si>
    <t>親園小学校</t>
  </si>
  <si>
    <t>宇田川小学校</t>
  </si>
  <si>
    <t>市野沢小学校</t>
  </si>
  <si>
    <t>奥沢小学校</t>
  </si>
  <si>
    <t>金丸小学校</t>
  </si>
  <si>
    <t>羽田小学校</t>
  </si>
  <si>
    <t>薄葉小学校</t>
  </si>
  <si>
    <t>石上小学校</t>
  </si>
  <si>
    <t>佐久山小学校</t>
  </si>
  <si>
    <t>佐良土小学校</t>
  </si>
  <si>
    <t>湯津上小学校</t>
  </si>
  <si>
    <t>蛭田小学校</t>
  </si>
  <si>
    <t>川西小学校</t>
  </si>
  <si>
    <t>黒羽小学校</t>
  </si>
  <si>
    <t>須賀川小学校</t>
  </si>
  <si>
    <t>両郷中央小学校</t>
  </si>
  <si>
    <t>東陽小学校</t>
  </si>
  <si>
    <t>学びの森小学校</t>
  </si>
  <si>
    <t>高久小学校</t>
  </si>
  <si>
    <t>田代友愛小学校</t>
  </si>
  <si>
    <t>那須高原小学校</t>
  </si>
  <si>
    <t>那須小学校</t>
  </si>
  <si>
    <t>黒田原小学校</t>
  </si>
  <si>
    <t>黒磯小学校</t>
  </si>
  <si>
    <t>稲村小学校</t>
  </si>
  <si>
    <t>東原小学校</t>
  </si>
  <si>
    <t>埼玉小学校</t>
  </si>
  <si>
    <t>豊浦小学校</t>
  </si>
  <si>
    <t>共英小学校</t>
  </si>
  <si>
    <t>鍋掛小学校</t>
  </si>
  <si>
    <t>大原間小学校</t>
  </si>
  <si>
    <t>波立小学校</t>
  </si>
  <si>
    <t>高林小学校</t>
  </si>
  <si>
    <t>青木小学校</t>
  </si>
  <si>
    <t>三島小学校</t>
  </si>
  <si>
    <t>槻沢小学校</t>
  </si>
  <si>
    <t>大山小学校</t>
  </si>
  <si>
    <t>関谷小学校</t>
  </si>
  <si>
    <t>大貫小学校</t>
  </si>
  <si>
    <t>横林小学校</t>
  </si>
  <si>
    <t>江川小学校</t>
  </si>
  <si>
    <t>荒川小学校</t>
  </si>
  <si>
    <t>境小学校</t>
  </si>
  <si>
    <t>烏山小学校</t>
  </si>
  <si>
    <t>七合小学校</t>
  </si>
  <si>
    <t>馬頭小学校</t>
  </si>
  <si>
    <t>馬頭東小学校</t>
  </si>
  <si>
    <t>小川小学校</t>
  </si>
  <si>
    <t>佐野小学校</t>
  </si>
  <si>
    <t>天明小学校</t>
  </si>
  <si>
    <t>植野小学校</t>
  </si>
  <si>
    <t>界小学校</t>
  </si>
  <si>
    <t>犬伏小学校</t>
  </si>
  <si>
    <t>犬伏東小学校</t>
  </si>
  <si>
    <t>城北小学校</t>
  </si>
  <si>
    <t>旗川小学校</t>
  </si>
  <si>
    <t>吾妻小学校</t>
  </si>
  <si>
    <t>赤見小学校</t>
  </si>
  <si>
    <t>石塚小学校</t>
  </si>
  <si>
    <t>出流原小学校</t>
  </si>
  <si>
    <t>田沼小学校</t>
  </si>
  <si>
    <t>吉水小学校</t>
  </si>
  <si>
    <t>栃本小学校</t>
  </si>
  <si>
    <t>多田小学校</t>
  </si>
  <si>
    <t>三好小学校</t>
  </si>
  <si>
    <t>山形小学校</t>
  </si>
  <si>
    <t>閑馬小学校</t>
  </si>
  <si>
    <t>下彦間小学校</t>
  </si>
  <si>
    <t>飛駒小学校</t>
  </si>
  <si>
    <t>葛生小学校</t>
  </si>
  <si>
    <t>葛生南小学校</t>
  </si>
  <si>
    <t>常盤小学校</t>
  </si>
  <si>
    <t>氷室小学校</t>
  </si>
  <si>
    <t>けやき小学校</t>
  </si>
  <si>
    <t>青葉小学校</t>
  </si>
  <si>
    <t>東山小学校</t>
  </si>
  <si>
    <t>毛野小学校</t>
  </si>
  <si>
    <t>毛野南小学校</t>
  </si>
  <si>
    <t>山辺小学校</t>
  </si>
  <si>
    <t>三重小学校</t>
  </si>
  <si>
    <t>北郷小学校</t>
  </si>
  <si>
    <t>大月小学校</t>
  </si>
  <si>
    <t>名草小学校</t>
  </si>
  <si>
    <t>富田小学校</t>
  </si>
  <si>
    <t>矢場川小学校</t>
  </si>
  <si>
    <t>梁田小学校</t>
  </si>
  <si>
    <t>久野小学校</t>
  </si>
  <si>
    <t>筑波小学校</t>
  </si>
  <si>
    <t>御厨小学校</t>
  </si>
  <si>
    <t>坂西北小学校</t>
  </si>
  <si>
    <t>葉鹿小学校</t>
  </si>
  <si>
    <t>小俣小学校</t>
  </si>
  <si>
    <t>一条中学校</t>
  </si>
  <si>
    <t>陽北中学校</t>
  </si>
  <si>
    <t>旭中学校</t>
  </si>
  <si>
    <t>陽南中学校</t>
  </si>
  <si>
    <t>陽西中学校</t>
  </si>
  <si>
    <t>星が丘中学校</t>
  </si>
  <si>
    <t>陽東中学校</t>
  </si>
  <si>
    <t>泉が丘中学校</t>
  </si>
  <si>
    <t>宮の原中学校</t>
  </si>
  <si>
    <t>清原中学校</t>
  </si>
  <si>
    <t>横川中学校</t>
  </si>
  <si>
    <t>瑞穂野中学校</t>
  </si>
  <si>
    <t>豊郷中学校</t>
  </si>
  <si>
    <t>国本中学校</t>
  </si>
  <si>
    <t>城山中学校</t>
  </si>
  <si>
    <t>晃陽中学校</t>
  </si>
  <si>
    <t>姿川中学校</t>
  </si>
  <si>
    <t>雀宮中学校</t>
  </si>
  <si>
    <t>鬼怒中学校</t>
  </si>
  <si>
    <t>宝木中学校</t>
  </si>
  <si>
    <t>若松原中学校</t>
  </si>
  <si>
    <t>上河内中学校</t>
  </si>
  <si>
    <t>古里中学校</t>
  </si>
  <si>
    <t>田原中学校</t>
  </si>
  <si>
    <t>河内中学校</t>
  </si>
  <si>
    <t>宇都宮東附属中学校</t>
  </si>
  <si>
    <t>作新学院小学部</t>
    <rPh sb="0" eb="2">
      <t>サクシン</t>
    </rPh>
    <rPh sb="2" eb="4">
      <t>ガクイン</t>
    </rPh>
    <rPh sb="4" eb="6">
      <t>ショウガク</t>
    </rPh>
    <rPh sb="6" eb="7">
      <t>ブ</t>
    </rPh>
    <phoneticPr fontId="1"/>
  </si>
  <si>
    <t>上三川中学校</t>
  </si>
  <si>
    <t>本郷中学校</t>
  </si>
  <si>
    <t>明治中学校</t>
  </si>
  <si>
    <t>東中学校</t>
  </si>
  <si>
    <t>北犬飼中学校</t>
  </si>
  <si>
    <t>北押原中学校</t>
  </si>
  <si>
    <t>加蘇中学校</t>
  </si>
  <si>
    <t>板荷中学校</t>
  </si>
  <si>
    <t>南摩中学校</t>
  </si>
  <si>
    <t>南押原中学校</t>
  </si>
  <si>
    <t>粟野中学校</t>
  </si>
  <si>
    <t>今市中学校</t>
  </si>
  <si>
    <t>東原中学校</t>
  </si>
  <si>
    <t>落合中学校</t>
  </si>
  <si>
    <t>豊岡中学校</t>
  </si>
  <si>
    <t>大沢中学校</t>
  </si>
  <si>
    <t>小林中学校</t>
  </si>
  <si>
    <t>日光中学校</t>
  </si>
  <si>
    <t>中宮祠中学校</t>
  </si>
  <si>
    <t>小来川中学校</t>
  </si>
  <si>
    <t>藤原中学校</t>
  </si>
  <si>
    <t>三依中学校</t>
  </si>
  <si>
    <t>栗山中学校</t>
  </si>
  <si>
    <t>湯西川中学校</t>
  </si>
  <si>
    <t>足尾中学校</t>
  </si>
  <si>
    <t>真岡中学校</t>
  </si>
  <si>
    <t>真岡東中学校</t>
  </si>
  <si>
    <t>真岡西中学校</t>
  </si>
  <si>
    <t>大内中学校</t>
  </si>
  <si>
    <t>山前中学校</t>
  </si>
  <si>
    <t>中村中学校</t>
  </si>
  <si>
    <t>長沼中学校</t>
  </si>
  <si>
    <t>久下田中学校</t>
  </si>
  <si>
    <t>物部中学校</t>
  </si>
  <si>
    <t>益子中学校</t>
  </si>
  <si>
    <t>田野中学校</t>
  </si>
  <si>
    <t>七井中学校</t>
  </si>
  <si>
    <t>茂木中学校</t>
  </si>
  <si>
    <t>市貝中学校</t>
  </si>
  <si>
    <t>芳賀中学校</t>
  </si>
  <si>
    <t>野木中学校</t>
  </si>
  <si>
    <t>野木第二中学校</t>
  </si>
  <si>
    <t>小山中学校</t>
  </si>
  <si>
    <t>小山第二中学校</t>
  </si>
  <si>
    <t>小山第三中学校</t>
  </si>
  <si>
    <t>小山城南中学校</t>
  </si>
  <si>
    <t>大谷中学校</t>
  </si>
  <si>
    <t>間々田中学校</t>
  </si>
  <si>
    <t>乙女中学校</t>
  </si>
  <si>
    <t>豊田中学校</t>
  </si>
  <si>
    <t>美田中学校</t>
  </si>
  <si>
    <t>桑中学校</t>
  </si>
  <si>
    <t>南河内中学校</t>
  </si>
  <si>
    <t>南河内第二中学校</t>
  </si>
  <si>
    <t>石橋中学校</t>
  </si>
  <si>
    <t>国分寺中学校</t>
  </si>
  <si>
    <t>壬生中学校</t>
  </si>
  <si>
    <t>南犬飼中学校</t>
  </si>
  <si>
    <t>栃木東中学校</t>
  </si>
  <si>
    <t>栃木西中学校</t>
  </si>
  <si>
    <t>栃木南中学校</t>
  </si>
  <si>
    <t>東陽中学校</t>
  </si>
  <si>
    <t>皆川中学校</t>
  </si>
  <si>
    <t>吹上中学校</t>
  </si>
  <si>
    <t>寺尾中学校</t>
  </si>
  <si>
    <t>大平中学校</t>
  </si>
  <si>
    <t>大平南中学校</t>
  </si>
  <si>
    <t>藤岡第一中学校</t>
  </si>
  <si>
    <t>藤岡第二中学校</t>
  </si>
  <si>
    <t>都賀中学校</t>
  </si>
  <si>
    <t>西方中学校</t>
  </si>
  <si>
    <t>岩舟中学校</t>
  </si>
  <si>
    <t>國學院大學栃木中学校</t>
  </si>
  <si>
    <t>矢板中学校</t>
  </si>
  <si>
    <t>泉中学校</t>
  </si>
  <si>
    <t>片岡中学校</t>
  </si>
  <si>
    <t>矢板東附属中学校</t>
  </si>
  <si>
    <t>氏家中学校</t>
  </si>
  <si>
    <t>喜連川中学校</t>
  </si>
  <si>
    <t>塩谷中学校</t>
  </si>
  <si>
    <t>阿久津中学校</t>
  </si>
  <si>
    <t>北高根沢中学校</t>
  </si>
  <si>
    <t>大田原中学校</t>
  </si>
  <si>
    <t>若草中学校</t>
  </si>
  <si>
    <t>親園中学校</t>
  </si>
  <si>
    <t>金田北中学校</t>
  </si>
  <si>
    <t>金田南中学校</t>
  </si>
  <si>
    <t>野崎中学校</t>
  </si>
  <si>
    <t>湯津上中学校</t>
  </si>
  <si>
    <t>黒羽中学校</t>
  </si>
  <si>
    <t>那須中学校</t>
  </si>
  <si>
    <t>那須中央中学校</t>
  </si>
  <si>
    <t>幸福の科学学院中学校</t>
  </si>
  <si>
    <t>黒磯中学校</t>
  </si>
  <si>
    <t>黒磯北中学校</t>
  </si>
  <si>
    <t>厚崎中学校</t>
  </si>
  <si>
    <t>日新中学校</t>
  </si>
  <si>
    <t>東那須野中学校</t>
  </si>
  <si>
    <t>高林中学校</t>
  </si>
  <si>
    <t>三島中学校</t>
  </si>
  <si>
    <t>西那須野中学校</t>
  </si>
  <si>
    <t>箒根中学校</t>
  </si>
  <si>
    <t>南那須中学校</t>
  </si>
  <si>
    <t>烏山中学校</t>
  </si>
  <si>
    <t>馬頭中学校</t>
  </si>
  <si>
    <t>小川中学校</t>
  </si>
  <si>
    <t>城東中学校</t>
  </si>
  <si>
    <t>南中学校</t>
  </si>
  <si>
    <t>赤見中学校</t>
  </si>
  <si>
    <t>田沼東中学校</t>
  </si>
  <si>
    <t>葛生中学校</t>
  </si>
  <si>
    <t>常盤中学校</t>
  </si>
  <si>
    <t>佐野附属中学校</t>
  </si>
  <si>
    <t>中央小学校</t>
    <phoneticPr fontId="1"/>
  </si>
  <si>
    <t>絹義務教育学校</t>
    <phoneticPr fontId="1"/>
  </si>
  <si>
    <t>塩原小中学校</t>
    <phoneticPr fontId="1"/>
  </si>
  <si>
    <t>文星芸術大学附属中</t>
    <phoneticPr fontId="1"/>
  </si>
  <si>
    <t>宇都宮短期大学附属中</t>
    <phoneticPr fontId="1"/>
  </si>
  <si>
    <t>宇都宮海星女子学院中</t>
    <phoneticPr fontId="1"/>
  </si>
  <si>
    <t>候 ・ 奨 ・ 入</t>
    <rPh sb="0" eb="1">
      <t>ソウロウ</t>
    </rPh>
    <rPh sb="4" eb="5">
      <t>ショウ</t>
    </rPh>
    <rPh sb="8" eb="9">
      <t>ニュウ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</si>
  <si>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</si>
  <si>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</si>
  <si>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</si>
  <si>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</si>
  <si>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組</t>
    <rPh sb="0" eb="1">
      <t>クミ</t>
    </rPh>
    <phoneticPr fontId="1"/>
  </si>
  <si>
    <t>年</t>
    <rPh sb="0" eb="1">
      <t>ネン</t>
    </rPh>
    <phoneticPr fontId="1"/>
  </si>
  <si>
    <t>入　　　　　点</t>
    <rPh sb="0" eb="1">
      <t>ニュウ</t>
    </rPh>
    <rPh sb="6" eb="7">
      <t>テン</t>
    </rPh>
    <phoneticPr fontId="1"/>
  </si>
  <si>
    <t>奨　　　　　点</t>
    <rPh sb="0" eb="1">
      <t>ショウ</t>
    </rPh>
    <rPh sb="6" eb="7">
      <t>テン</t>
    </rPh>
    <phoneticPr fontId="1"/>
  </si>
  <si>
    <t>目録総数(　　)枚の(　　)枚目</t>
    <rPh sb="0" eb="2">
      <t>モクロク</t>
    </rPh>
    <rPh sb="2" eb="4">
      <t>ソウスウ</t>
    </rPh>
    <rPh sb="8" eb="9">
      <t>マイ</t>
    </rPh>
    <rPh sb="14" eb="16">
      <t>マイメ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</si>
  <si>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</si>
  <si>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</si>
  <si>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</si>
  <si>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</si>
  <si>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</si>
  <si>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</si>
  <si>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</si>
  <si>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</si>
  <si>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</si>
  <si>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</si>
  <si>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</si>
  <si>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</si>
  <si>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</si>
  <si>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</si>
  <si>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</si>
  <si>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／</t>
  </si>
  <si>
    <t>／</t>
    <phoneticPr fontId="1"/>
  </si>
  <si>
    <t>全体の数</t>
    <rPh sb="0" eb="2">
      <t>ゼンタイ</t>
    </rPh>
    <rPh sb="3" eb="4">
      <t>カズ</t>
    </rPh>
    <phoneticPr fontId="1"/>
  </si>
  <si>
    <t>※</t>
    <phoneticPr fontId="1"/>
  </si>
  <si>
    <t>このように記入をお願いします。</t>
    <rPh sb="5" eb="7">
      <t>キニュウ</t>
    </rPh>
    <rPh sb="9" eb="10">
      <t>ネガ</t>
    </rPh>
    <phoneticPr fontId="1"/>
  </si>
  <si>
    <t>あそ野学園義務教育学校(小学校)</t>
    <rPh sb="2" eb="3">
      <t>ノ</t>
    </rPh>
    <rPh sb="3" eb="5">
      <t>ガクエン</t>
    </rPh>
    <rPh sb="5" eb="7">
      <t>ギム</t>
    </rPh>
    <rPh sb="7" eb="9">
      <t>キョウイク</t>
    </rPh>
    <rPh sb="9" eb="11">
      <t>ガッコウ</t>
    </rPh>
    <rPh sb="12" eb="15">
      <t>ショウガッコウ</t>
    </rPh>
    <phoneticPr fontId="1"/>
  </si>
  <si>
    <t>あそ野学園義務教育学校(中学校)</t>
    <rPh sb="2" eb="3">
      <t>ノ</t>
    </rPh>
    <rPh sb="3" eb="5">
      <t>ガクエン</t>
    </rPh>
    <rPh sb="5" eb="7">
      <t>ギム</t>
    </rPh>
    <rPh sb="7" eb="9">
      <t>キョウイク</t>
    </rPh>
    <rPh sb="9" eb="11">
      <t>ガッコウ</t>
    </rPh>
    <rPh sb="12" eb="15">
      <t>チュウガッコウ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</si>
  <si>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</si>
  <si>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</si>
  <si>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令和3年</t>
    <rPh sb="0" eb="2">
      <t>レイワ</t>
    </rPh>
    <rPh sb="3" eb="4">
      <t>ネン</t>
    </rPh>
    <phoneticPr fontId="1"/>
  </si>
  <si>
    <t>第５２回下野教育美術展に下記の通り出品します。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</si>
  <si>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r>
      <t>　　　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6"/>
        <color theme="1"/>
        <rFont val="游ゴシック"/>
        <family val="3"/>
        <charset val="128"/>
        <scheme val="minor"/>
      </rPr>
      <t>第52回下野教育美術展出品目録</t>
    </r>
    <phoneticPr fontId="1"/>
  </si>
  <si>
    <t>内審数
(全体の40％)</t>
    <rPh sb="0" eb="1">
      <t>ナイ</t>
    </rPh>
    <rPh sb="1" eb="2">
      <t>シン</t>
    </rPh>
    <rPh sb="2" eb="3">
      <t>スウ</t>
    </rPh>
    <rPh sb="5" eb="7">
      <t>ゼンタイ</t>
    </rPh>
    <phoneticPr fontId="1"/>
  </si>
  <si>
    <t>ゆいの杜小学校</t>
    <rPh sb="3" eb="4">
      <t>モリ</t>
    </rPh>
    <rPh sb="4" eb="7">
      <t>ショウガッコウ</t>
    </rPh>
    <phoneticPr fontId="1"/>
  </si>
  <si>
    <t>※学年別、種別で40％が入選以上となり地区審査に進みます。</t>
    <rPh sb="1" eb="3">
      <t>ガクネン</t>
    </rPh>
    <rPh sb="3" eb="4">
      <t>ベツ</t>
    </rPh>
    <rPh sb="5" eb="7">
      <t>シュベツ</t>
    </rPh>
    <rPh sb="12" eb="14">
      <t>ニュウセン</t>
    </rPh>
    <rPh sb="14" eb="16">
      <t>イジョウ</t>
    </rPh>
    <rPh sb="19" eb="23">
      <t>チクシンサ</t>
    </rPh>
    <rPh sb="24" eb="25">
      <t>スス</t>
    </rPh>
    <phoneticPr fontId="1"/>
  </si>
  <si>
    <t>中央小学校</t>
    <rPh sb="0" eb="5">
      <t>チュウオウショウガッコウ</t>
    </rPh>
    <phoneticPr fontId="1"/>
  </si>
  <si>
    <t>宇都宮大学共同教育学部附属小</t>
    <phoneticPr fontId="1"/>
  </si>
  <si>
    <t>宇都宮大学共同教育学部附属中</t>
    <rPh sb="5" eb="7">
      <t>キョウドウ</t>
    </rPh>
    <rPh sb="13" eb="14">
      <t>チュウ</t>
    </rPh>
    <phoneticPr fontId="1"/>
  </si>
  <si>
    <t>※学年別、種別で40％が入選以上となり地区審査に進みます。
　地区審査では入選、奨励賞、賞候補のいずれかに選出されます。</t>
    <rPh sb="1" eb="3">
      <t>ガクネン</t>
    </rPh>
    <rPh sb="3" eb="4">
      <t>ベツ</t>
    </rPh>
    <rPh sb="5" eb="7">
      <t>シュベツ</t>
    </rPh>
    <rPh sb="12" eb="14">
      <t>ニュウセン</t>
    </rPh>
    <rPh sb="14" eb="16">
      <t>イジョウ</t>
    </rPh>
    <rPh sb="19" eb="23">
      <t>チクシンサ</t>
    </rPh>
    <rPh sb="24" eb="25">
      <t>スス</t>
    </rPh>
    <rPh sb="31" eb="35">
      <t>チクシンサ</t>
    </rPh>
    <rPh sb="37" eb="39">
      <t>ニュウセン</t>
    </rPh>
    <rPh sb="40" eb="43">
      <t>ショウレイショウ</t>
    </rPh>
    <rPh sb="44" eb="47">
      <t>ショウコウホ</t>
    </rPh>
    <rPh sb="53" eb="55">
      <t>センシュツ</t>
    </rPh>
    <phoneticPr fontId="1"/>
  </si>
  <si>
    <t>盲学校</t>
    <rPh sb="0" eb="1">
      <t>モウ</t>
    </rPh>
    <rPh sb="1" eb="3">
      <t>ガッコウ</t>
    </rPh>
    <phoneticPr fontId="2"/>
  </si>
  <si>
    <t>聾学校</t>
    <rPh sb="0" eb="1">
      <t>ロウ</t>
    </rPh>
    <rPh sb="1" eb="3">
      <t>ガッコウ</t>
    </rPh>
    <phoneticPr fontId="2"/>
  </si>
  <si>
    <t>のざわ特別支援学校</t>
    <rPh sb="3" eb="5">
      <t>トクベツ</t>
    </rPh>
    <rPh sb="5" eb="7">
      <t>シエン</t>
    </rPh>
    <rPh sb="7" eb="9">
      <t>ガッコウ</t>
    </rPh>
    <phoneticPr fontId="2"/>
  </si>
  <si>
    <t>わかくさ特別支援学校</t>
    <rPh sb="4" eb="6">
      <t>トクベツ</t>
    </rPh>
    <rPh sb="6" eb="8">
      <t>シエン</t>
    </rPh>
    <rPh sb="8" eb="10">
      <t>ガッコウ</t>
    </rPh>
    <phoneticPr fontId="2"/>
  </si>
  <si>
    <t>富屋特別支援学校</t>
    <rPh sb="0" eb="2">
      <t>トミヤ</t>
    </rPh>
    <rPh sb="2" eb="4">
      <t>トクベツ</t>
    </rPh>
    <rPh sb="4" eb="6">
      <t>シエン</t>
    </rPh>
    <rPh sb="6" eb="8">
      <t>ガッコウ</t>
    </rPh>
    <phoneticPr fontId="2"/>
  </si>
  <si>
    <t>岡本特別支援学校</t>
    <rPh sb="0" eb="2">
      <t>オカモト</t>
    </rPh>
    <rPh sb="2" eb="4">
      <t>トクベツ</t>
    </rPh>
    <rPh sb="4" eb="6">
      <t>シエン</t>
    </rPh>
    <rPh sb="6" eb="8">
      <t>ガッコウ</t>
    </rPh>
    <phoneticPr fontId="2"/>
  </si>
  <si>
    <t>今市特別支援学校</t>
    <rPh sb="0" eb="2">
      <t>イマイチ</t>
    </rPh>
    <rPh sb="2" eb="4">
      <t>トクベツ</t>
    </rPh>
    <rPh sb="4" eb="6">
      <t>シエン</t>
    </rPh>
    <rPh sb="6" eb="8">
      <t>ガッコウ</t>
    </rPh>
    <phoneticPr fontId="2"/>
  </si>
  <si>
    <t>国分寺特別支援学校</t>
    <rPh sb="0" eb="3">
      <t>コクブンジ</t>
    </rPh>
    <rPh sb="3" eb="5">
      <t>トクベツ</t>
    </rPh>
    <rPh sb="5" eb="7">
      <t>シエン</t>
    </rPh>
    <rPh sb="7" eb="9">
      <t>ガッコウ</t>
    </rPh>
    <phoneticPr fontId="2"/>
  </si>
  <si>
    <t>栃木特別支援学校</t>
    <rPh sb="0" eb="2">
      <t>トチギ</t>
    </rPh>
    <rPh sb="2" eb="4">
      <t>トクベツ</t>
    </rPh>
    <rPh sb="4" eb="6">
      <t>シエン</t>
    </rPh>
    <rPh sb="6" eb="8">
      <t>ガッコウ</t>
    </rPh>
    <phoneticPr fontId="2"/>
  </si>
  <si>
    <t>足利特別支援学校</t>
    <rPh sb="0" eb="2">
      <t>アシカガ</t>
    </rPh>
    <rPh sb="2" eb="4">
      <t>トクベツ</t>
    </rPh>
    <rPh sb="4" eb="6">
      <t>シエン</t>
    </rPh>
    <rPh sb="6" eb="8">
      <t>ガッコウ</t>
    </rPh>
    <phoneticPr fontId="2"/>
  </si>
  <si>
    <t>益子特別支援学校</t>
    <rPh sb="0" eb="2">
      <t>マシコ</t>
    </rPh>
    <rPh sb="2" eb="4">
      <t>トクベツ</t>
    </rPh>
    <rPh sb="4" eb="6">
      <t>シエン</t>
    </rPh>
    <rPh sb="6" eb="8">
      <t>ガッコウ</t>
    </rPh>
    <phoneticPr fontId="2"/>
  </si>
  <si>
    <t>那須特別支援学校</t>
    <rPh sb="0" eb="2">
      <t>ナス</t>
    </rPh>
    <rPh sb="2" eb="4">
      <t>トクベツ</t>
    </rPh>
    <rPh sb="4" eb="6">
      <t>シエン</t>
    </rPh>
    <rPh sb="6" eb="8">
      <t>ガッコウ</t>
    </rPh>
    <phoneticPr fontId="2"/>
  </si>
  <si>
    <t>南那須特別支援学校</t>
    <rPh sb="0" eb="3">
      <t>ミナミナス</t>
    </rPh>
    <rPh sb="3" eb="4">
      <t>トク</t>
    </rPh>
    <rPh sb="4" eb="5">
      <t>ベツ</t>
    </rPh>
    <rPh sb="5" eb="7">
      <t>シエン</t>
    </rPh>
    <rPh sb="7" eb="9">
      <t>ガッコウ</t>
    </rPh>
    <phoneticPr fontId="2"/>
  </si>
  <si>
    <t>宇都宮大学共同教育学部附属特別支援学校</t>
    <rPh sb="5" eb="7">
      <t>キョウドウ</t>
    </rPh>
    <phoneticPr fontId="2"/>
  </si>
  <si>
    <t>特別支援学校宇都宮青葉高等学園</t>
    <rPh sb="0" eb="2">
      <t>トクベツ</t>
    </rPh>
    <rPh sb="2" eb="4">
      <t>シエン</t>
    </rPh>
    <rPh sb="4" eb="6">
      <t>ガッコウ</t>
    </rPh>
    <rPh sb="6" eb="9">
      <t>ウツノミヤ</t>
    </rPh>
    <phoneticPr fontId="2"/>
  </si>
  <si>
    <t>宇都宮市</t>
    <rPh sb="0" eb="4">
      <t>ウツノミヤシ</t>
    </rPh>
    <phoneticPr fontId="1"/>
  </si>
  <si>
    <t>富屋特別支援学校鹿沼分校</t>
    <rPh sb="0" eb="2">
      <t>トミヤ</t>
    </rPh>
    <rPh sb="2" eb="4">
      <t>トクベツ</t>
    </rPh>
    <rPh sb="4" eb="6">
      <t>シエン</t>
    </rPh>
    <rPh sb="6" eb="8">
      <t>ガッコウ</t>
    </rPh>
    <phoneticPr fontId="2"/>
  </si>
  <si>
    <t>鹿沼市</t>
    <rPh sb="0" eb="3">
      <t>カヌマシ</t>
    </rPh>
    <phoneticPr fontId="2"/>
  </si>
  <si>
    <t>日光市</t>
    <rPh sb="0" eb="3">
      <t>ニッコウシ</t>
    </rPh>
    <phoneticPr fontId="2"/>
  </si>
  <si>
    <t>岡本特別支援学校おおるり分教室</t>
    <rPh sb="0" eb="2">
      <t>オカモト</t>
    </rPh>
    <rPh sb="2" eb="4">
      <t>トクベツ</t>
    </rPh>
    <rPh sb="4" eb="6">
      <t>シエン</t>
    </rPh>
    <rPh sb="6" eb="8">
      <t>ガッコウ</t>
    </rPh>
    <phoneticPr fontId="2"/>
  </si>
  <si>
    <t>下野市</t>
    <rPh sb="0" eb="3">
      <t>シモツケシ</t>
    </rPh>
    <phoneticPr fontId="1"/>
  </si>
  <si>
    <t>栃木市</t>
    <rPh sb="0" eb="3">
      <t>トチギシ</t>
    </rPh>
    <phoneticPr fontId="1"/>
  </si>
  <si>
    <t>栃木特別支援学校ひばり分教室</t>
    <rPh sb="0" eb="2">
      <t>トチギ</t>
    </rPh>
    <rPh sb="2" eb="4">
      <t>トクベツ</t>
    </rPh>
    <rPh sb="4" eb="6">
      <t>シエン</t>
    </rPh>
    <rPh sb="6" eb="8">
      <t>ガッコウ</t>
    </rPh>
    <phoneticPr fontId="2"/>
  </si>
  <si>
    <t>壬生町</t>
    <rPh sb="0" eb="3">
      <t>ミブマチ</t>
    </rPh>
    <phoneticPr fontId="1"/>
  </si>
  <si>
    <t>足利中央特別支援学校</t>
    <rPh sb="0" eb="2">
      <t>アシカガ</t>
    </rPh>
    <rPh sb="2" eb="4">
      <t>チュウオウ</t>
    </rPh>
    <rPh sb="4" eb="6">
      <t>トクベツ</t>
    </rPh>
    <phoneticPr fontId="2"/>
  </si>
  <si>
    <t>足利市</t>
    <rPh sb="0" eb="3">
      <t>アシカガシ</t>
    </rPh>
    <phoneticPr fontId="1"/>
  </si>
  <si>
    <t>益子町</t>
    <rPh sb="0" eb="3">
      <t>マシコマチ</t>
    </rPh>
    <phoneticPr fontId="1"/>
  </si>
  <si>
    <t>那須塩原市</t>
    <rPh sb="0" eb="5">
      <t>ナスシオバラシ</t>
    </rPh>
    <phoneticPr fontId="1"/>
  </si>
  <si>
    <t>那須烏山市</t>
    <rPh sb="0" eb="5">
      <t>ナスカラスヤマシ</t>
    </rPh>
    <phoneticPr fontId="1"/>
  </si>
  <si>
    <t>豊田小学校</t>
    <phoneticPr fontId="1"/>
  </si>
  <si>
    <t>南河内小中学校</t>
    <rPh sb="0" eb="3">
      <t>ミナミカワチ</t>
    </rPh>
    <rPh sb="4" eb="5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</si>
</sst>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color theme="1"/>
      <name val="HGP明朝E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18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7" fillId="0" borderId="59" xfId="0" applyNumberFormat="1" applyFont="1" applyBorder="1" applyAlignment="1">
      <alignment horizontal="center" vertical="center"/>
    </xf>
    <xf numFmtId="0" fontId="17" fillId="0" borderId="0" xfId="0" applyNumberFormat="1" applyFont="1">
      <alignment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8" fillId="0" borderId="24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28" fillId="0" borderId="45" xfId="0" applyNumberFormat="1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8" fillId="0" borderId="48" xfId="0" applyNumberFormat="1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0" fontId="28" fillId="0" borderId="50" xfId="0" applyNumberFormat="1" applyFont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0" fontId="17" fillId="0" borderId="50" xfId="0" applyNumberFormat="1" applyFont="1" applyBorder="1" applyAlignment="1">
      <alignment horizontal="center" vertical="center"/>
    </xf>
    <xf numFmtId="0" fontId="17" fillId="0" borderId="55" xfId="0" applyNumberFormat="1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65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41" xfId="0" applyNumberFormat="1" applyFont="1" applyBorder="1" applyAlignment="1">
      <alignment horizontal="center" vertical="center"/>
    </xf>
    <xf numFmtId="0" fontId="22" fillId="0" borderId="37" xfId="0" applyNumberFormat="1" applyFont="1" applyBorder="1" applyAlignment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/>
    </xf>
    <xf numFmtId="0" fontId="22" fillId="0" borderId="51" xfId="0" applyNumberFormat="1" applyFont="1" applyBorder="1" applyAlignment="1">
      <alignment horizontal="center" vertical="center"/>
    </xf>
    <xf numFmtId="0" fontId="22" fillId="0" borderId="56" xfId="0" applyNumberFormat="1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/>
    </xf>
    <xf numFmtId="0" fontId="22" fillId="0" borderId="59" xfId="0" applyNumberFormat="1" applyFont="1" applyBorder="1" applyAlignment="1">
      <alignment horizontal="center" vertical="center"/>
    </xf>
    <xf numFmtId="0" fontId="22" fillId="0" borderId="50" xfId="0" applyNumberFormat="1" applyFont="1" applyBorder="1" applyAlignment="1">
      <alignment horizontal="center" vertical="center"/>
    </xf>
    <xf numFmtId="0" fontId="22" fillId="0" borderId="60" xfId="0" applyNumberFormat="1" applyFont="1" applyBorder="1" applyAlignment="1">
      <alignment horizontal="center" vertical="center"/>
    </xf>
    <xf numFmtId="0" fontId="22" fillId="0" borderId="39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4" xfId="0" applyNumberFormat="1" applyFont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43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7" fillId="0" borderId="47" xfId="0" applyNumberFormat="1" applyFont="1" applyBorder="1" applyAlignment="1">
      <alignment horizontal="center" vertical="center"/>
    </xf>
    <xf numFmtId="0" fontId="17" fillId="0" borderId="52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 textRotation="255"/>
    </xf>
    <xf numFmtId="0" fontId="18" fillId="0" borderId="47" xfId="0" applyNumberFormat="1" applyFont="1" applyBorder="1" applyAlignment="1">
      <alignment horizontal="center" vertical="center" textRotation="255"/>
    </xf>
    <xf numFmtId="0" fontId="18" fillId="0" borderId="30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34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2" borderId="15" xfId="0" applyNumberFormat="1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8" fillId="0" borderId="43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18" fillId="0" borderId="53" xfId="0" applyNumberFormat="1" applyFont="1" applyBorder="1" applyAlignment="1">
      <alignment horizontal="center" vertical="center"/>
    </xf>
    <xf numFmtId="0" fontId="18" fillId="0" borderId="54" xfId="0" applyNumberFormat="1" applyFont="1" applyBorder="1" applyAlignment="1">
      <alignment horizontal="center" vertical="center"/>
    </xf>
    <xf numFmtId="0" fontId="18" fillId="0" borderId="42" xfId="0" applyNumberFormat="1" applyFont="1" applyBorder="1" applyAlignment="1">
      <alignment horizontal="center" vertical="center"/>
    </xf>
    <xf numFmtId="0" fontId="18" fillId="0" borderId="57" xfId="0" applyNumberFormat="1" applyFont="1" applyBorder="1" applyAlignment="1">
      <alignment horizontal="center" vertical="center"/>
    </xf>
    <xf numFmtId="0" fontId="18" fillId="0" borderId="58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 shrinkToFit="1"/>
    </xf>
    <xf numFmtId="0" fontId="25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textRotation="255"/>
    </xf>
    <xf numFmtId="0" fontId="17" fillId="0" borderId="30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47" xfId="0" applyFont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 wrapText="1"/>
    </xf>
    <xf numFmtId="0" fontId="17" fillId="0" borderId="6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554186</xdr:colOff>
      <xdr:row>13</xdr:row>
      <xdr:rowOff>188522</xdr:rowOff>
    </xdr:from>
    <xdr:to>
      <xdr:col>8</xdr:col>
      <xdr:colOff>199159</xdr:colOff>
      <xdr:row>40</xdr:row>
      <xdr:rowOff>185302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F977EB71-EC1B-4B6A-8519-58BD1201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4" y="3340431"/>
          <a:ext cx="4433450" cy="654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52917</xdr:colOff>
      <xdr:row>10</xdr:row>
      <xdr:rowOff>85726</xdr:rowOff>
    </xdr:from>
    <xdr:to>
      <xdr:col>3</xdr:col>
      <xdr:colOff>21167</xdr:colOff>
      <xdr:row>14</xdr:row>
      <xdr:rowOff>42334</xdr:rowOff>
    </xdr:to>
    <xdr:sp macro="" textlink="">
      <xdr:nvSpPr>
        <xdr:cNvPr id="2" name="角丸四角形吹き出し 15">
          <a:extLst>
            <a:ext uri="{FF2B5EF4-FFF2-40B4-BE49-F238E27FC236}">
              <a16:creationId xmlns:a16="http://schemas.microsoft.com/office/drawing/2014/main" id="{8F20CEA8-2450-436E-9079-2EF632BCE8B5}"/>
            </a:ext>
          </a:extLst>
        </xdr:cNvPr>
        <xdr:cNvSpPr/>
      </xdr:nvSpPr>
      <xdr:spPr>
        <a:xfrm>
          <a:off x="52917" y="2371726"/>
          <a:ext cx="2025650" cy="871008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314479</xdr:colOff>
      <xdr:row>9</xdr:row>
      <xdr:rowOff>57150</xdr:rowOff>
    </xdr:from>
    <xdr:to>
      <xdr:col>8</xdr:col>
      <xdr:colOff>589644</xdr:colOff>
      <xdr:row>13</xdr:row>
      <xdr:rowOff>104774</xdr:rowOff>
    </xdr:to>
    <xdr:sp macro="" textlink="">
      <xdr:nvSpPr>
        <xdr:cNvPr id="3" name="角丸四角形吹き出し 35">
          <a:extLst>
            <a:ext uri="{FF2B5EF4-FFF2-40B4-BE49-F238E27FC236}">
              <a16:creationId xmlns:a16="http://schemas.microsoft.com/office/drawing/2014/main" id="{D7211501-6A3E-4FE0-9EC5-C8E9CCC2758A}"/>
            </a:ext>
          </a:extLst>
        </xdr:cNvPr>
        <xdr:cNvSpPr/>
      </xdr:nvSpPr>
      <xdr:spPr>
        <a:xfrm>
          <a:off x="2371879" y="2114550"/>
          <a:ext cx="3704165" cy="962024"/>
        </a:xfrm>
        <a:prstGeom prst="wedgeRoundRectCallout">
          <a:avLst>
            <a:gd name="adj1" fmla="val -35776"/>
            <a:gd name="adj2" fmla="val 87531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38</xdr:row>
      <xdr:rowOff>8659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801DB933-69E2-427A-8964-2E288F28839B}"/>
            </a:ext>
          </a:extLst>
        </xdr:cNvPr>
        <xdr:cNvSpPr/>
      </xdr:nvSpPr>
      <xdr:spPr>
        <a:xfrm>
          <a:off x="1418236" y="4322054"/>
          <a:ext cx="1253518" cy="4899878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232022</xdr:colOff>
      <xdr:row>17</xdr:row>
      <xdr:rowOff>216477</xdr:rowOff>
    </xdr:from>
    <xdr:to>
      <xdr:col>7</xdr:col>
      <xdr:colOff>91677</xdr:colOff>
      <xdr:row>38</xdr:row>
      <xdr:rowOff>25976</xdr:rowOff>
    </xdr:to>
    <xdr:sp macro="" textlink="">
      <xdr:nvSpPr>
        <xdr:cNvPr id="7" name="フレーム 6">
          <a:extLst>
            <a:ext uri="{FF2B5EF4-FFF2-40B4-BE49-F238E27FC236}">
              <a16:creationId xmlns:a16="http://schemas.microsoft.com/office/drawing/2014/main" id="{9073B15B-9BBF-4A86-8565-FEB39D8E2E5F}"/>
            </a:ext>
          </a:extLst>
        </xdr:cNvPr>
        <xdr:cNvSpPr/>
      </xdr:nvSpPr>
      <xdr:spPr>
        <a:xfrm>
          <a:off x="3652363" y="4338204"/>
          <a:ext cx="1227791" cy="490104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559693</xdr:colOff>
      <xdr:row>14</xdr:row>
      <xdr:rowOff>169152</xdr:rowOff>
    </xdr:from>
    <xdr:to>
      <xdr:col>8</xdr:col>
      <xdr:colOff>201311</xdr:colOff>
      <xdr:row>15</xdr:row>
      <xdr:rowOff>223134</xdr:rowOff>
    </xdr:to>
    <xdr:sp macro="" textlink="">
      <xdr:nvSpPr>
        <xdr:cNvPr id="8" name="フレーム 7">
          <a:extLst>
            <a:ext uri="{FF2B5EF4-FFF2-40B4-BE49-F238E27FC236}">
              <a16:creationId xmlns:a16="http://schemas.microsoft.com/office/drawing/2014/main" id="{03DEFE77-664D-4218-84EF-659A6D55327A}"/>
            </a:ext>
          </a:extLst>
        </xdr:cNvPr>
        <xdr:cNvSpPr/>
      </xdr:nvSpPr>
      <xdr:spPr>
        <a:xfrm>
          <a:off x="2611898" y="3563516"/>
          <a:ext cx="3061958" cy="296436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73898</xdr:colOff>
      <xdr:row>14</xdr:row>
      <xdr:rowOff>175311</xdr:rowOff>
    </xdr:from>
    <xdr:to>
      <xdr:col>3</xdr:col>
      <xdr:colOff>124097</xdr:colOff>
      <xdr:row>15</xdr:row>
      <xdr:rowOff>239304</xdr:rowOff>
    </xdr:to>
    <xdr:sp macro="" textlink="">
      <xdr:nvSpPr>
        <xdr:cNvPr id="9" name="フレーム 8">
          <a:extLst>
            <a:ext uri="{FF2B5EF4-FFF2-40B4-BE49-F238E27FC236}">
              <a16:creationId xmlns:a16="http://schemas.microsoft.com/office/drawing/2014/main" id="{47803CAF-5704-40FF-B279-3A1CCA793CD0}"/>
            </a:ext>
          </a:extLst>
        </xdr:cNvPr>
        <xdr:cNvSpPr/>
      </xdr:nvSpPr>
      <xdr:spPr>
        <a:xfrm>
          <a:off x="1442034" y="3569675"/>
          <a:ext cx="734268" cy="30644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596145</xdr:colOff>
      <xdr:row>39</xdr:row>
      <xdr:rowOff>55538</xdr:rowOff>
    </xdr:from>
    <xdr:to>
      <xdr:col>8</xdr:col>
      <xdr:colOff>248708</xdr:colOff>
      <xdr:row>40</xdr:row>
      <xdr:rowOff>190364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18C54ED-5372-4DD2-84A7-0ADFF4C02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6486" y="9511265"/>
          <a:ext cx="1704767" cy="377281"/>
        </a:xfrm>
        <a:prstGeom prst="rect">
          <a:avLst/>
        </a:prstGeom>
      </xdr:spPr>
    </xdr:pic>
    <xdr:clientData/>
  </xdr:twoCellAnchor>
  <xdr:twoCellAnchor>
    <xdr:from>
      <xdr:col>4</xdr:col>
      <xdr:colOff>458932</xdr:colOff>
      <xdr:row>17</xdr:row>
      <xdr:rowOff>216479</xdr:rowOff>
    </xdr:from>
    <xdr:to>
      <xdr:col>5</xdr:col>
      <xdr:colOff>18396</xdr:colOff>
      <xdr:row>38</xdr:row>
      <xdr:rowOff>43295</xdr:rowOff>
    </xdr:to>
    <xdr:sp macro="" textlink="">
      <xdr:nvSpPr>
        <xdr:cNvPr id="11" name="フレーム 10">
          <a:extLst>
            <a:ext uri="{FF2B5EF4-FFF2-40B4-BE49-F238E27FC236}">
              <a16:creationId xmlns:a16="http://schemas.microsoft.com/office/drawing/2014/main" id="{27B95D0E-DEB8-4826-97C6-A879A62D273F}"/>
            </a:ext>
          </a:extLst>
        </xdr:cNvPr>
        <xdr:cNvSpPr/>
      </xdr:nvSpPr>
      <xdr:spPr>
        <a:xfrm>
          <a:off x="3195205" y="4338206"/>
          <a:ext cx="243532" cy="491836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632114</xdr:colOff>
      <xdr:row>17</xdr:row>
      <xdr:rowOff>211665</xdr:rowOff>
    </xdr:from>
    <xdr:to>
      <xdr:col>8</xdr:col>
      <xdr:colOff>179918</xdr:colOff>
      <xdr:row>38</xdr:row>
      <xdr:rowOff>25976</xdr:rowOff>
    </xdr:to>
    <xdr:sp macro="" textlink="">
      <xdr:nvSpPr>
        <xdr:cNvPr id="12" name="フレーム 11">
          <a:extLst>
            <a:ext uri="{FF2B5EF4-FFF2-40B4-BE49-F238E27FC236}">
              <a16:creationId xmlns:a16="http://schemas.microsoft.com/office/drawing/2014/main" id="{2498D2D4-A9C1-4C43-B331-B670416F71A7}"/>
            </a:ext>
          </a:extLst>
        </xdr:cNvPr>
        <xdr:cNvSpPr/>
      </xdr:nvSpPr>
      <xdr:spPr>
        <a:xfrm>
          <a:off x="5420591" y="4333392"/>
          <a:ext cx="231872" cy="490585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48041E64-8975-4942-80C6-C81A77154C67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14" name="楕円 13">
            <a:extLst>
              <a:ext uri="{FF2B5EF4-FFF2-40B4-BE49-F238E27FC236}">
                <a16:creationId xmlns:a16="http://schemas.microsoft.com/office/drawing/2014/main" id="{6BEF1E09-D148-499F-B090-4A60F524646A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10D7F1B6-6734-496B-BAA2-CD1DF67E57BE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6" name="フレーム 15">
          <a:extLst>
            <a:ext uri="{FF2B5EF4-FFF2-40B4-BE49-F238E27FC236}">
              <a16:creationId xmlns:a16="http://schemas.microsoft.com/office/drawing/2014/main" id="{220784FF-B397-47C7-AD7B-39AB06028661}"/>
            </a:ext>
          </a:extLst>
        </xdr:cNvPr>
        <xdr:cNvSpPr/>
      </xdr:nvSpPr>
      <xdr:spPr>
        <a:xfrm>
          <a:off x="3439584" y="3797147"/>
          <a:ext cx="2246840" cy="28575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D9209A2-307F-42A9-A076-BCE3F19D6402}"/>
            </a:ext>
          </a:extLst>
        </xdr:cNvPr>
        <xdr:cNvSpPr txBox="1"/>
      </xdr:nvSpPr>
      <xdr:spPr>
        <a:xfrm>
          <a:off x="700163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18" name="角丸四角形吹き出し 15">
          <a:extLst>
            <a:ext uri="{FF2B5EF4-FFF2-40B4-BE49-F238E27FC236}">
              <a16:creationId xmlns:a16="http://schemas.microsoft.com/office/drawing/2014/main" id="{F9B1EC34-4ADE-4474-A5C2-36655D0354D6}"/>
            </a:ext>
          </a:extLst>
        </xdr:cNvPr>
        <xdr:cNvSpPr/>
      </xdr:nvSpPr>
      <xdr:spPr>
        <a:xfrm>
          <a:off x="133350" y="9535102"/>
          <a:ext cx="2899817" cy="1066065"/>
        </a:xfrm>
        <a:prstGeom prst="wedgeRoundRectCallout">
          <a:avLst>
            <a:gd name="adj1" fmla="val 81525"/>
            <a:gd name="adj2" fmla="val -2434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5</xdr:col>
      <xdr:colOff>458932</xdr:colOff>
      <xdr:row>27</xdr:row>
      <xdr:rowOff>176136</xdr:rowOff>
    </xdr:from>
    <xdr:to>
      <xdr:col>9</xdr:col>
      <xdr:colOff>596448</xdr:colOff>
      <xdr:row>33</xdr:row>
      <xdr:rowOff>164523</xdr:rowOff>
    </xdr:to>
    <xdr:sp macro="" textlink="">
      <xdr:nvSpPr>
        <xdr:cNvPr id="19" name="角丸四角形吹き出し 36">
          <a:extLst>
            <a:ext uri="{FF2B5EF4-FFF2-40B4-BE49-F238E27FC236}">
              <a16:creationId xmlns:a16="http://schemas.microsoft.com/office/drawing/2014/main" id="{E7C796F3-1F19-42D0-BE8C-43C9A3CF8FA8}"/>
            </a:ext>
          </a:extLst>
        </xdr:cNvPr>
        <xdr:cNvSpPr/>
      </xdr:nvSpPr>
      <xdr:spPr>
        <a:xfrm>
          <a:off x="3879273" y="6722409"/>
          <a:ext cx="2873789" cy="1443114"/>
        </a:xfrm>
        <a:prstGeom prst="wedgeRoundRectCallout">
          <a:avLst>
            <a:gd name="adj1" fmla="val -68423"/>
            <a:gd name="adj2" fmla="val -3869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学年、種別ごとの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％の数だけ「入」のところに○を記入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「入」に〇をつけた作品を地区審査にお持ちください。地区審査で入選、奨励賞、賞候補のいずれかに選出されます。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29ACE9F-43D6-4A36-A8B8-0ABA4C35E04D}"/>
            </a:ext>
          </a:extLst>
        </xdr:cNvPr>
        <xdr:cNvSpPr txBox="1"/>
      </xdr:nvSpPr>
      <xdr:spPr>
        <a:xfrm>
          <a:off x="3435804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30</xdr:row>
      <xdr:rowOff>181841</xdr:rowOff>
    </xdr:to>
    <xdr:sp macro="" textlink="">
      <xdr:nvSpPr>
        <xdr:cNvPr id="21" name="角丸四角形吹き出し 37">
          <a:extLst>
            <a:ext uri="{FF2B5EF4-FFF2-40B4-BE49-F238E27FC236}">
              <a16:creationId xmlns:a16="http://schemas.microsoft.com/office/drawing/2014/main" id="{BF048C5B-7DD4-46FD-A347-5E962F29C753}"/>
            </a:ext>
          </a:extLst>
        </xdr:cNvPr>
        <xdr:cNvSpPr/>
      </xdr:nvSpPr>
      <xdr:spPr>
        <a:xfrm>
          <a:off x="10886" y="5852021"/>
          <a:ext cx="1298835" cy="1603456"/>
        </a:xfrm>
        <a:prstGeom prst="wedgeRoundRectCallout">
          <a:avLst>
            <a:gd name="adj1" fmla="val 113770"/>
            <a:gd name="adj2" fmla="val -8441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225137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22" name="角丸四角形吹き出し 41">
          <a:extLst>
            <a:ext uri="{FF2B5EF4-FFF2-40B4-BE49-F238E27FC236}">
              <a16:creationId xmlns:a16="http://schemas.microsoft.com/office/drawing/2014/main" id="{D6589790-7610-4044-9713-D2A0EE4B6B18}"/>
            </a:ext>
          </a:extLst>
        </xdr:cNvPr>
        <xdr:cNvSpPr/>
      </xdr:nvSpPr>
      <xdr:spPr>
        <a:xfrm>
          <a:off x="5013614" y="4329614"/>
          <a:ext cx="1816557" cy="1636706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</xdr:colOff>
      <xdr:row>443</xdr:row>
      <xdr:rowOff>0</xdr:rowOff>
    </xdr:from>
    <xdr:to>
      <xdr:col>0</xdr:col>
      <xdr:colOff>1465</xdr:colOff>
      <xdr:row>500</xdr:row>
      <xdr:rowOff>113109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DB83E28-EA77-4F35-B5CD-39FF286C941E}"/>
            </a:ext>
          </a:extLst>
        </xdr:cNvPr>
        <xdr:cNvCxnSpPr/>
      </xdr:nvCxnSpPr>
      <xdr:spPr>
        <a:xfrm>
          <a:off x="1465" y="75809475"/>
          <a:ext cx="0" cy="988575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005A-FA8E-406A-931F-5C5F056288C0}">
  <dimension ref="A1"/>
  <sheetViews>
    <sheetView topLeftCell="A10" zoomScale="80" zoomScaleNormal="80" workbookViewId="0"/>
  </sheetViews>
  <sheetFormatPr defaultColWidth="9" defaultRowHeight="18" x14ac:dyDescent="0.45"/>
  <cols>
    <col min="1" max="16384" width="9" style="15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1C53-5DC6-4103-9E30-28198BE202EE}">
  <dimension ref="A1:N39"/>
  <sheetViews>
    <sheetView workbookViewId="0">
      <selection activeCell="E36" sqref="E36"/>
    </sheetView>
  </sheetViews>
  <sheetFormatPr defaultRowHeight="18" x14ac:dyDescent="0.45"/>
  <cols>
    <col min="1" max="1" width="4.3984375" customWidth="1"/>
    <col min="2" max="3" width="6.69921875" customWidth="1"/>
    <col min="4" max="4" width="8.8984375" customWidth="1"/>
    <col min="5" max="5" width="15.59765625" customWidth="1"/>
    <col min="6" max="6" width="4.3984375" customWidth="1"/>
    <col min="7" max="7" width="4.09765625" customWidth="1"/>
    <col min="8" max="8" width="3.5" customWidth="1"/>
    <col min="9" max="9" width="3.59765625" customWidth="1"/>
    <col min="10" max="10" width="3.19921875" customWidth="1"/>
    <col min="11" max="11" width="4.19921875" customWidth="1"/>
    <col min="12" max="12" width="3.3984375" customWidth="1"/>
    <col min="13" max="13" width="15.59765625" customWidth="1"/>
  </cols>
  <sheetData>
    <row r="1" spans="1:14" ht="27.75" customHeight="1" thickBot="1" x14ac:dyDescent="0.5">
      <c r="A1" s="140" t="s">
        <v>569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33" customHeight="1" thickBot="1" x14ac:dyDescent="0.5">
      <c r="A2" s="11" t="s">
        <v>0</v>
      </c>
      <c r="B2" s="141"/>
      <c r="C2" s="142"/>
      <c r="D2" s="101" t="s">
        <v>1</v>
      </c>
      <c r="E2" s="21"/>
      <c r="F2" s="143" t="s">
        <v>542</v>
      </c>
      <c r="G2" s="144"/>
      <c r="H2" s="144"/>
      <c r="I2" s="144"/>
      <c r="J2" s="144"/>
      <c r="K2" s="144"/>
      <c r="L2" s="144"/>
      <c r="M2" s="145"/>
    </row>
    <row r="3" spans="1:14" ht="30" customHeight="1" thickBot="1" x14ac:dyDescent="0.5">
      <c r="A3" s="146" t="str">
        <f>IF(E2="","",(VLOOKUP(E2,学校番号他データ!A:B,2,0)))</f>
        <v/>
      </c>
      <c r="B3" s="147"/>
      <c r="C3" s="147"/>
      <c r="D3" s="148" t="str">
        <f>IF(E2="","",(VLOOKUP(E2,学校番号他データ!A:C,3,0)))</f>
        <v/>
      </c>
      <c r="E3" s="149"/>
      <c r="F3" s="20"/>
      <c r="G3" s="22" t="s">
        <v>539</v>
      </c>
      <c r="H3" s="104"/>
      <c r="I3" s="105" t="s">
        <v>538</v>
      </c>
      <c r="J3" s="150" t="s">
        <v>3</v>
      </c>
      <c r="K3" s="151"/>
      <c r="L3" s="152"/>
      <c r="M3" s="153"/>
      <c r="N3" s="1"/>
    </row>
    <row r="4" spans="1:14" ht="3.75" customHeight="1" x14ac:dyDescent="0.45">
      <c r="A4" s="13"/>
      <c r="B4" s="13"/>
      <c r="C4" s="13"/>
      <c r="D4" s="12"/>
      <c r="E4" s="12"/>
      <c r="F4" s="12"/>
      <c r="G4" s="4"/>
      <c r="H4" s="6"/>
      <c r="I4" s="103"/>
      <c r="J4" s="103"/>
      <c r="K4" s="14"/>
      <c r="L4" s="14"/>
      <c r="M4" s="14"/>
      <c r="N4" s="1"/>
    </row>
    <row r="5" spans="1:14" ht="21.9" customHeight="1" x14ac:dyDescent="0.45">
      <c r="A5" s="19" t="s">
        <v>2</v>
      </c>
      <c r="B5" s="134" t="s">
        <v>537</v>
      </c>
      <c r="C5" s="135"/>
      <c r="D5" s="136"/>
      <c r="E5" s="8" t="s">
        <v>4</v>
      </c>
      <c r="F5" s="10" t="s">
        <v>2</v>
      </c>
      <c r="G5" s="134" t="s">
        <v>537</v>
      </c>
      <c r="H5" s="135"/>
      <c r="I5" s="135"/>
      <c r="J5" s="135"/>
      <c r="K5" s="135"/>
      <c r="L5" s="136"/>
      <c r="M5" s="102" t="s">
        <v>4</v>
      </c>
    </row>
    <row r="6" spans="1:14" ht="21.9" customHeight="1" x14ac:dyDescent="0.45">
      <c r="A6" s="102">
        <v>1</v>
      </c>
      <c r="B6" s="131"/>
      <c r="C6" s="132"/>
      <c r="D6" s="133"/>
      <c r="E6" s="9" t="s">
        <v>533</v>
      </c>
      <c r="F6" s="10">
        <v>26</v>
      </c>
      <c r="G6" s="131"/>
      <c r="H6" s="132"/>
      <c r="I6" s="132"/>
      <c r="J6" s="132"/>
      <c r="K6" s="132"/>
      <c r="L6" s="133"/>
      <c r="M6" s="5" t="s">
        <v>533</v>
      </c>
    </row>
    <row r="7" spans="1:14" ht="21.9" customHeight="1" x14ac:dyDescent="0.45">
      <c r="A7" s="102">
        <v>2</v>
      </c>
      <c r="B7" s="131"/>
      <c r="C7" s="132"/>
      <c r="D7" s="133"/>
      <c r="E7" s="9" t="s">
        <v>533</v>
      </c>
      <c r="F7" s="10">
        <v>27</v>
      </c>
      <c r="G7" s="131"/>
      <c r="H7" s="132"/>
      <c r="I7" s="132"/>
      <c r="J7" s="132"/>
      <c r="K7" s="132"/>
      <c r="L7" s="133"/>
      <c r="M7" s="5" t="s">
        <v>533</v>
      </c>
    </row>
    <row r="8" spans="1:14" ht="21.9" customHeight="1" x14ac:dyDescent="0.45">
      <c r="A8" s="102">
        <v>3</v>
      </c>
      <c r="B8" s="131"/>
      <c r="C8" s="132"/>
      <c r="D8" s="133"/>
      <c r="E8" s="9" t="s">
        <v>533</v>
      </c>
      <c r="F8" s="10">
        <v>28</v>
      </c>
      <c r="G8" s="131"/>
      <c r="H8" s="132"/>
      <c r="I8" s="132"/>
      <c r="J8" s="132"/>
      <c r="K8" s="132"/>
      <c r="L8" s="133"/>
      <c r="M8" s="5" t="s">
        <v>533</v>
      </c>
    </row>
    <row r="9" spans="1:14" ht="21.9" customHeight="1" x14ac:dyDescent="0.45">
      <c r="A9" s="102">
        <v>4</v>
      </c>
      <c r="B9" s="131"/>
      <c r="C9" s="132"/>
      <c r="D9" s="133"/>
      <c r="E9" s="9" t="s">
        <v>533</v>
      </c>
      <c r="F9" s="10">
        <v>29</v>
      </c>
      <c r="G9" s="131"/>
      <c r="H9" s="132"/>
      <c r="I9" s="132"/>
      <c r="J9" s="132"/>
      <c r="K9" s="132"/>
      <c r="L9" s="133"/>
      <c r="M9" s="5" t="s">
        <v>533</v>
      </c>
    </row>
    <row r="10" spans="1:14" ht="21.9" customHeight="1" x14ac:dyDescent="0.45">
      <c r="A10" s="102">
        <v>5</v>
      </c>
      <c r="B10" s="131"/>
      <c r="C10" s="132"/>
      <c r="D10" s="133"/>
      <c r="E10" s="9" t="s">
        <v>533</v>
      </c>
      <c r="F10" s="10">
        <v>30</v>
      </c>
      <c r="G10" s="131"/>
      <c r="H10" s="132"/>
      <c r="I10" s="132"/>
      <c r="J10" s="132"/>
      <c r="K10" s="132"/>
      <c r="L10" s="133"/>
      <c r="M10" s="5" t="s">
        <v>533</v>
      </c>
    </row>
    <row r="11" spans="1:14" ht="21.9" customHeight="1" x14ac:dyDescent="0.45">
      <c r="A11" s="102">
        <v>6</v>
      </c>
      <c r="B11" s="131"/>
      <c r="C11" s="132"/>
      <c r="D11" s="133"/>
      <c r="E11" s="9" t="s">
        <v>533</v>
      </c>
      <c r="F11" s="10">
        <v>31</v>
      </c>
      <c r="G11" s="131"/>
      <c r="H11" s="132"/>
      <c r="I11" s="132"/>
      <c r="J11" s="132"/>
      <c r="K11" s="132"/>
      <c r="L11" s="133"/>
      <c r="M11" s="5" t="s">
        <v>533</v>
      </c>
    </row>
    <row r="12" spans="1:14" ht="21.9" customHeight="1" x14ac:dyDescent="0.45">
      <c r="A12" s="102">
        <v>7</v>
      </c>
      <c r="B12" s="131"/>
      <c r="C12" s="132"/>
      <c r="D12" s="133"/>
      <c r="E12" s="9" t="s">
        <v>533</v>
      </c>
      <c r="F12" s="10">
        <v>32</v>
      </c>
      <c r="G12" s="131"/>
      <c r="H12" s="132"/>
      <c r="I12" s="132"/>
      <c r="J12" s="132"/>
      <c r="K12" s="132"/>
      <c r="L12" s="133"/>
      <c r="M12" s="5" t="s">
        <v>533</v>
      </c>
    </row>
    <row r="13" spans="1:14" ht="21.9" customHeight="1" x14ac:dyDescent="0.45">
      <c r="A13" s="102">
        <v>8</v>
      </c>
      <c r="B13" s="131"/>
      <c r="C13" s="132"/>
      <c r="D13" s="133"/>
      <c r="E13" s="9" t="s">
        <v>533</v>
      </c>
      <c r="F13" s="10">
        <v>33</v>
      </c>
      <c r="G13" s="131"/>
      <c r="H13" s="132"/>
      <c r="I13" s="132"/>
      <c r="J13" s="132"/>
      <c r="K13" s="132"/>
      <c r="L13" s="133"/>
      <c r="M13" s="5" t="s">
        <v>533</v>
      </c>
    </row>
    <row r="14" spans="1:14" ht="21.9" customHeight="1" x14ac:dyDescent="0.45">
      <c r="A14" s="102">
        <v>9</v>
      </c>
      <c r="B14" s="131"/>
      <c r="C14" s="132"/>
      <c r="D14" s="133"/>
      <c r="E14" s="9" t="s">
        <v>533</v>
      </c>
      <c r="F14" s="10">
        <v>34</v>
      </c>
      <c r="G14" s="131"/>
      <c r="H14" s="132"/>
      <c r="I14" s="132"/>
      <c r="J14" s="132"/>
      <c r="K14" s="132"/>
      <c r="L14" s="133"/>
      <c r="M14" s="5" t="s">
        <v>533</v>
      </c>
    </row>
    <row r="15" spans="1:14" ht="21.9" customHeight="1" x14ac:dyDescent="0.45">
      <c r="A15" s="102">
        <v>10</v>
      </c>
      <c r="B15" s="131"/>
      <c r="C15" s="132"/>
      <c r="D15" s="133"/>
      <c r="E15" s="9" t="s">
        <v>533</v>
      </c>
      <c r="F15" s="10">
        <v>35</v>
      </c>
      <c r="G15" s="131"/>
      <c r="H15" s="132"/>
      <c r="I15" s="132"/>
      <c r="J15" s="132"/>
      <c r="K15" s="132"/>
      <c r="L15" s="133"/>
      <c r="M15" s="5" t="s">
        <v>533</v>
      </c>
    </row>
    <row r="16" spans="1:14" ht="21.9" customHeight="1" x14ac:dyDescent="0.45">
      <c r="A16" s="102">
        <v>11</v>
      </c>
      <c r="B16" s="131"/>
      <c r="C16" s="132"/>
      <c r="D16" s="133"/>
      <c r="E16" s="9" t="s">
        <v>533</v>
      </c>
      <c r="F16" s="10">
        <v>36</v>
      </c>
      <c r="G16" s="131"/>
      <c r="H16" s="132"/>
      <c r="I16" s="132"/>
      <c r="J16" s="132"/>
      <c r="K16" s="132"/>
      <c r="L16" s="133"/>
      <c r="M16" s="5" t="s">
        <v>533</v>
      </c>
    </row>
    <row r="17" spans="1:13" ht="21.9" customHeight="1" x14ac:dyDescent="0.45">
      <c r="A17" s="102">
        <v>12</v>
      </c>
      <c r="B17" s="131"/>
      <c r="C17" s="132"/>
      <c r="D17" s="133"/>
      <c r="E17" s="9" t="s">
        <v>533</v>
      </c>
      <c r="F17" s="10">
        <v>37</v>
      </c>
      <c r="G17" s="131"/>
      <c r="H17" s="132"/>
      <c r="I17" s="132"/>
      <c r="J17" s="132"/>
      <c r="K17" s="132"/>
      <c r="L17" s="133"/>
      <c r="M17" s="5" t="s">
        <v>533</v>
      </c>
    </row>
    <row r="18" spans="1:13" ht="21.9" customHeight="1" x14ac:dyDescent="0.45">
      <c r="A18" s="102">
        <v>13</v>
      </c>
      <c r="B18" s="131"/>
      <c r="C18" s="132"/>
      <c r="D18" s="133"/>
      <c r="E18" s="9" t="s">
        <v>533</v>
      </c>
      <c r="F18" s="10">
        <v>38</v>
      </c>
      <c r="G18" s="131"/>
      <c r="H18" s="132"/>
      <c r="I18" s="132"/>
      <c r="J18" s="132"/>
      <c r="K18" s="132"/>
      <c r="L18" s="133"/>
      <c r="M18" s="5" t="s">
        <v>533</v>
      </c>
    </row>
    <row r="19" spans="1:13" ht="21.9" customHeight="1" x14ac:dyDescent="0.45">
      <c r="A19" s="102">
        <v>14</v>
      </c>
      <c r="B19" s="131"/>
      <c r="C19" s="132"/>
      <c r="D19" s="133"/>
      <c r="E19" s="9" t="s">
        <v>533</v>
      </c>
      <c r="F19" s="10">
        <v>39</v>
      </c>
      <c r="G19" s="131"/>
      <c r="H19" s="132"/>
      <c r="I19" s="132"/>
      <c r="J19" s="132"/>
      <c r="K19" s="132"/>
      <c r="L19" s="133"/>
      <c r="M19" s="5" t="s">
        <v>533</v>
      </c>
    </row>
    <row r="20" spans="1:13" ht="21.9" customHeight="1" x14ac:dyDescent="0.45">
      <c r="A20" s="102">
        <v>15</v>
      </c>
      <c r="B20" s="131"/>
      <c r="C20" s="132"/>
      <c r="D20" s="133"/>
      <c r="E20" s="9" t="s">
        <v>533</v>
      </c>
      <c r="F20" s="10">
        <v>40</v>
      </c>
      <c r="G20" s="131"/>
      <c r="H20" s="132"/>
      <c r="I20" s="132"/>
      <c r="J20" s="132"/>
      <c r="K20" s="132"/>
      <c r="L20" s="133"/>
      <c r="M20" s="5" t="s">
        <v>533</v>
      </c>
    </row>
    <row r="21" spans="1:13" ht="21.9" customHeight="1" x14ac:dyDescent="0.45">
      <c r="A21" s="102">
        <v>16</v>
      </c>
      <c r="B21" s="131"/>
      <c r="C21" s="132"/>
      <c r="D21" s="133"/>
      <c r="E21" s="9" t="s">
        <v>533</v>
      </c>
      <c r="F21" s="10">
        <v>41</v>
      </c>
      <c r="G21" s="131"/>
      <c r="H21" s="132"/>
      <c r="I21" s="132"/>
      <c r="J21" s="132"/>
      <c r="K21" s="132"/>
      <c r="L21" s="133"/>
      <c r="M21" s="5" t="s">
        <v>533</v>
      </c>
    </row>
    <row r="22" spans="1:13" ht="21.9" customHeight="1" x14ac:dyDescent="0.45">
      <c r="A22" s="102">
        <v>17</v>
      </c>
      <c r="B22" s="131"/>
      <c r="C22" s="132"/>
      <c r="D22" s="133"/>
      <c r="E22" s="9" t="s">
        <v>533</v>
      </c>
      <c r="F22" s="10">
        <v>42</v>
      </c>
      <c r="G22" s="131"/>
      <c r="H22" s="132"/>
      <c r="I22" s="132"/>
      <c r="J22" s="132"/>
      <c r="K22" s="132"/>
      <c r="L22" s="133"/>
      <c r="M22" s="5" t="s">
        <v>533</v>
      </c>
    </row>
    <row r="23" spans="1:13" ht="21.9" customHeight="1" x14ac:dyDescent="0.45">
      <c r="A23" s="102">
        <v>18</v>
      </c>
      <c r="B23" s="131"/>
      <c r="C23" s="132"/>
      <c r="D23" s="133"/>
      <c r="E23" s="9" t="s">
        <v>533</v>
      </c>
      <c r="F23" s="10">
        <v>43</v>
      </c>
      <c r="G23" s="131"/>
      <c r="H23" s="132"/>
      <c r="I23" s="132"/>
      <c r="J23" s="132"/>
      <c r="K23" s="132"/>
      <c r="L23" s="133"/>
      <c r="M23" s="5" t="s">
        <v>533</v>
      </c>
    </row>
    <row r="24" spans="1:13" ht="21.9" customHeight="1" x14ac:dyDescent="0.45">
      <c r="A24" s="102">
        <v>19</v>
      </c>
      <c r="B24" s="131"/>
      <c r="C24" s="132"/>
      <c r="D24" s="133"/>
      <c r="E24" s="9" t="s">
        <v>533</v>
      </c>
      <c r="F24" s="10">
        <v>44</v>
      </c>
      <c r="G24" s="131"/>
      <c r="H24" s="132"/>
      <c r="I24" s="132"/>
      <c r="J24" s="132"/>
      <c r="K24" s="132"/>
      <c r="L24" s="133"/>
      <c r="M24" s="5" t="s">
        <v>533</v>
      </c>
    </row>
    <row r="25" spans="1:13" ht="21.9" customHeight="1" x14ac:dyDescent="0.45">
      <c r="A25" s="102">
        <v>20</v>
      </c>
      <c r="B25" s="131"/>
      <c r="C25" s="132"/>
      <c r="D25" s="133"/>
      <c r="E25" s="9" t="s">
        <v>533</v>
      </c>
      <c r="F25" s="10">
        <v>45</v>
      </c>
      <c r="G25" s="131"/>
      <c r="H25" s="132"/>
      <c r="I25" s="132"/>
      <c r="J25" s="132"/>
      <c r="K25" s="132"/>
      <c r="L25" s="133"/>
      <c r="M25" s="5" t="s">
        <v>533</v>
      </c>
    </row>
    <row r="26" spans="1:13" ht="21.9" customHeight="1" x14ac:dyDescent="0.45">
      <c r="A26" s="102">
        <v>21</v>
      </c>
      <c r="B26" s="131"/>
      <c r="C26" s="132"/>
      <c r="D26" s="133"/>
      <c r="E26" s="9" t="s">
        <v>533</v>
      </c>
      <c r="F26" s="10">
        <v>46</v>
      </c>
      <c r="G26" s="131"/>
      <c r="H26" s="132"/>
      <c r="I26" s="132"/>
      <c r="J26" s="132"/>
      <c r="K26" s="132"/>
      <c r="L26" s="133"/>
      <c r="M26" s="5" t="s">
        <v>533</v>
      </c>
    </row>
    <row r="27" spans="1:13" ht="21.9" customHeight="1" x14ac:dyDescent="0.45">
      <c r="A27" s="102">
        <v>22</v>
      </c>
      <c r="B27" s="131"/>
      <c r="C27" s="132"/>
      <c r="D27" s="133"/>
      <c r="E27" s="9" t="s">
        <v>533</v>
      </c>
      <c r="F27" s="10">
        <v>47</v>
      </c>
      <c r="G27" s="131"/>
      <c r="H27" s="132"/>
      <c r="I27" s="132"/>
      <c r="J27" s="132"/>
      <c r="K27" s="132"/>
      <c r="L27" s="133"/>
      <c r="M27" s="5" t="s">
        <v>533</v>
      </c>
    </row>
    <row r="28" spans="1:13" ht="21.9" customHeight="1" x14ac:dyDescent="0.45">
      <c r="A28" s="102">
        <v>23</v>
      </c>
      <c r="B28" s="131"/>
      <c r="C28" s="132"/>
      <c r="D28" s="133"/>
      <c r="E28" s="9" t="s">
        <v>533</v>
      </c>
      <c r="F28" s="10">
        <v>48</v>
      </c>
      <c r="G28" s="131"/>
      <c r="H28" s="132"/>
      <c r="I28" s="132"/>
      <c r="J28" s="132"/>
      <c r="K28" s="132"/>
      <c r="L28" s="133"/>
      <c r="M28" s="5" t="s">
        <v>533</v>
      </c>
    </row>
    <row r="29" spans="1:13" ht="21.9" customHeight="1" x14ac:dyDescent="0.45">
      <c r="A29" s="102">
        <v>24</v>
      </c>
      <c r="B29" s="131"/>
      <c r="C29" s="132"/>
      <c r="D29" s="133"/>
      <c r="E29" s="9" t="s">
        <v>533</v>
      </c>
      <c r="F29" s="10">
        <v>49</v>
      </c>
      <c r="G29" s="131"/>
      <c r="H29" s="132"/>
      <c r="I29" s="132"/>
      <c r="J29" s="132"/>
      <c r="K29" s="132"/>
      <c r="L29" s="133"/>
      <c r="M29" s="5" t="s">
        <v>533</v>
      </c>
    </row>
    <row r="30" spans="1:13" ht="21.9" customHeight="1" x14ac:dyDescent="0.45">
      <c r="A30" s="102">
        <v>25</v>
      </c>
      <c r="B30" s="131"/>
      <c r="C30" s="132"/>
      <c r="D30" s="133"/>
      <c r="E30" s="9" t="s">
        <v>533</v>
      </c>
      <c r="F30" s="10">
        <v>50</v>
      </c>
      <c r="G30" s="131"/>
      <c r="H30" s="132"/>
      <c r="I30" s="132"/>
      <c r="J30" s="132"/>
      <c r="K30" s="132"/>
      <c r="L30" s="133"/>
      <c r="M30" s="5" t="s">
        <v>533</v>
      </c>
    </row>
    <row r="31" spans="1:13" ht="4.5" customHeight="1" x14ac:dyDescent="0.45"/>
    <row r="32" spans="1:13" ht="27" customHeight="1" x14ac:dyDescent="0.45">
      <c r="A32" s="134" t="s">
        <v>534</v>
      </c>
      <c r="B32" s="135"/>
      <c r="C32" s="135"/>
      <c r="D32" s="136"/>
      <c r="E32" s="137" t="s">
        <v>536</v>
      </c>
      <c r="F32" s="138"/>
      <c r="G32" s="139" t="s">
        <v>541</v>
      </c>
      <c r="H32" s="139"/>
      <c r="I32" s="139"/>
      <c r="J32" s="139"/>
      <c r="K32" s="139"/>
      <c r="L32" s="139" t="s">
        <v>540</v>
      </c>
      <c r="M32" s="139"/>
    </row>
    <row r="33" spans="1:13" ht="3.75" customHeight="1" thickBot="1" x14ac:dyDescent="0.5">
      <c r="E33" s="115"/>
      <c r="F33" s="115"/>
      <c r="G33" s="17"/>
    </row>
    <row r="34" spans="1:13" ht="18.75" customHeight="1" x14ac:dyDescent="0.45">
      <c r="A34" s="116" t="s">
        <v>572</v>
      </c>
      <c r="B34" s="117"/>
      <c r="C34" s="117"/>
      <c r="D34" s="117"/>
      <c r="E34" s="118"/>
      <c r="F34" s="119" t="s">
        <v>535</v>
      </c>
      <c r="G34" s="120"/>
      <c r="H34" s="121"/>
      <c r="I34" s="125"/>
      <c r="J34" s="126"/>
      <c r="K34" s="126"/>
      <c r="L34" s="126"/>
      <c r="M34" s="127"/>
    </row>
    <row r="35" spans="1:13" ht="19.5" customHeight="1" thickBot="1" x14ac:dyDescent="0.5">
      <c r="A35" s="117"/>
      <c r="B35" s="117"/>
      <c r="C35" s="117"/>
      <c r="D35" s="117"/>
      <c r="E35" s="118"/>
      <c r="F35" s="122"/>
      <c r="G35" s="123"/>
      <c r="H35" s="124"/>
      <c r="I35" s="128"/>
      <c r="J35" s="129"/>
      <c r="K35" s="129"/>
      <c r="L35" s="129"/>
      <c r="M35" s="130"/>
    </row>
    <row r="39" spans="1:13" ht="19.8" x14ac:dyDescent="0.45">
      <c r="D39" s="100"/>
    </row>
  </sheetData>
  <mergeCells count="67">
    <mergeCell ref="A1:M1"/>
    <mergeCell ref="B2:C2"/>
    <mergeCell ref="F2:M2"/>
    <mergeCell ref="A3:C3"/>
    <mergeCell ref="D3:E3"/>
    <mergeCell ref="J3:K3"/>
    <mergeCell ref="L3:M3"/>
    <mergeCell ref="B5:D5"/>
    <mergeCell ref="G5:L5"/>
    <mergeCell ref="B6:D6"/>
    <mergeCell ref="G6:L6"/>
    <mergeCell ref="B7:D7"/>
    <mergeCell ref="G7:L7"/>
    <mergeCell ref="B8:D8"/>
    <mergeCell ref="G8:L8"/>
    <mergeCell ref="B9:D9"/>
    <mergeCell ref="G9:L9"/>
    <mergeCell ref="B10:D10"/>
    <mergeCell ref="G10:L10"/>
    <mergeCell ref="B11:D11"/>
    <mergeCell ref="G11:L11"/>
    <mergeCell ref="B12:D12"/>
    <mergeCell ref="G12:L12"/>
    <mergeCell ref="B13:D13"/>
    <mergeCell ref="G13:L13"/>
    <mergeCell ref="B14:D14"/>
    <mergeCell ref="G14:L14"/>
    <mergeCell ref="B15:D15"/>
    <mergeCell ref="G15:L15"/>
    <mergeCell ref="B16:D16"/>
    <mergeCell ref="G16:L16"/>
    <mergeCell ref="B17:D17"/>
    <mergeCell ref="G17:L17"/>
    <mergeCell ref="B18:D18"/>
    <mergeCell ref="G18:L18"/>
    <mergeCell ref="B19:D19"/>
    <mergeCell ref="G19:L19"/>
    <mergeCell ref="B20:D20"/>
    <mergeCell ref="G20:L20"/>
    <mergeCell ref="B21:D21"/>
    <mergeCell ref="G21:L21"/>
    <mergeCell ref="B22:D22"/>
    <mergeCell ref="G22:L22"/>
    <mergeCell ref="B23:D23"/>
    <mergeCell ref="G23:L23"/>
    <mergeCell ref="B24:D24"/>
    <mergeCell ref="G24:L24"/>
    <mergeCell ref="B25:D25"/>
    <mergeCell ref="G25:L25"/>
    <mergeCell ref="B26:D26"/>
    <mergeCell ref="G26:L26"/>
    <mergeCell ref="B27:D27"/>
    <mergeCell ref="G27:L27"/>
    <mergeCell ref="B28:D28"/>
    <mergeCell ref="G28:L28"/>
    <mergeCell ref="E33:F33"/>
    <mergeCell ref="A34:E35"/>
    <mergeCell ref="F34:H35"/>
    <mergeCell ref="I34:M35"/>
    <mergeCell ref="B29:D29"/>
    <mergeCell ref="G29:L29"/>
    <mergeCell ref="B30:D30"/>
    <mergeCell ref="G30:L30"/>
    <mergeCell ref="A32:D32"/>
    <mergeCell ref="E32:F32"/>
    <mergeCell ref="G32:K32"/>
    <mergeCell ref="L32:M32"/>
  </mergeCells>
  <phoneticPr fontId="1"/>
  <dataValidations count="1">
    <dataValidation type="list" showInputMessage="1" showErrorMessage="1" sqref="B2:C2" xr:uid="{68201C3F-8C00-4430-BCB1-A0099D249999}">
      <formula1>"絵画,版画,デザイン"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DE26-2ECB-4207-8D9D-9F8F55F59500}">
  <dimension ref="A1:N39"/>
  <sheetViews>
    <sheetView tabSelected="1" workbookViewId="0">
      <selection activeCell="G12" sqref="G12:L12"/>
    </sheetView>
  </sheetViews>
  <sheetFormatPr defaultRowHeight="18" x14ac:dyDescent="0.45"/>
  <cols>
    <col min="1" max="1" width="4.3984375" customWidth="1"/>
    <col min="2" max="3" width="6.69921875" customWidth="1"/>
    <col min="4" max="4" width="8.8984375" customWidth="1"/>
    <col min="5" max="5" width="15.59765625" customWidth="1"/>
    <col min="6" max="6" width="4.3984375" customWidth="1"/>
    <col min="7" max="7" width="4.09765625" customWidth="1"/>
    <col min="8" max="8" width="3.5" customWidth="1"/>
    <col min="9" max="9" width="3.59765625" customWidth="1"/>
    <col min="10" max="10" width="3.19921875" customWidth="1"/>
    <col min="11" max="11" width="4.19921875" customWidth="1"/>
    <col min="12" max="12" width="3.3984375" customWidth="1"/>
    <col min="13" max="13" width="15.59765625" customWidth="1"/>
  </cols>
  <sheetData>
    <row r="1" spans="1:14" ht="27.75" customHeight="1" thickBot="1" x14ac:dyDescent="0.5">
      <c r="A1" s="140" t="s">
        <v>569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33" customHeight="1" thickBot="1" x14ac:dyDescent="0.5">
      <c r="A2" s="11" t="s">
        <v>0</v>
      </c>
      <c r="B2" s="141"/>
      <c r="C2" s="142"/>
      <c r="D2" s="7" t="s">
        <v>1</v>
      </c>
      <c r="E2" s="21"/>
      <c r="F2" s="143" t="s">
        <v>542</v>
      </c>
      <c r="G2" s="144"/>
      <c r="H2" s="144"/>
      <c r="I2" s="144"/>
      <c r="J2" s="144"/>
      <c r="K2" s="144"/>
      <c r="L2" s="144"/>
      <c r="M2" s="145"/>
    </row>
    <row r="3" spans="1:14" ht="30" customHeight="1" thickBot="1" x14ac:dyDescent="0.5">
      <c r="A3" s="146" t="str">
        <f>IF(E2="","",(VLOOKUP(E2,学校番号他データ!A:B,2,0)))</f>
        <v/>
      </c>
      <c r="B3" s="147"/>
      <c r="C3" s="147"/>
      <c r="D3" s="158" t="str">
        <f>IF(E2="","",(VLOOKUP(E2,学校番号他データ!A:C,3,0)))</f>
        <v/>
      </c>
      <c r="E3" s="159"/>
      <c r="F3" s="156"/>
      <c r="G3" s="157"/>
      <c r="H3" s="154" t="s">
        <v>539</v>
      </c>
      <c r="I3" s="155"/>
      <c r="J3" s="150" t="s">
        <v>3</v>
      </c>
      <c r="K3" s="151"/>
      <c r="L3" s="152"/>
      <c r="M3" s="153"/>
      <c r="N3" s="1"/>
    </row>
    <row r="4" spans="1:14" ht="3.75" customHeight="1" x14ac:dyDescent="0.45">
      <c r="A4" s="13"/>
      <c r="B4" s="13"/>
      <c r="C4" s="13"/>
      <c r="D4" s="12"/>
      <c r="E4" s="12"/>
      <c r="F4" s="12"/>
      <c r="G4" s="4"/>
      <c r="H4" s="6"/>
      <c r="I4" s="18"/>
      <c r="J4" s="18"/>
      <c r="K4" s="14"/>
      <c r="L4" s="14"/>
      <c r="M4" s="14"/>
      <c r="N4" s="1"/>
    </row>
    <row r="5" spans="1:14" ht="21.9" customHeight="1" x14ac:dyDescent="0.45">
      <c r="A5" s="19" t="s">
        <v>2</v>
      </c>
      <c r="B5" s="134" t="s">
        <v>537</v>
      </c>
      <c r="C5" s="135"/>
      <c r="D5" s="136"/>
      <c r="E5" s="8" t="s">
        <v>4</v>
      </c>
      <c r="F5" s="10" t="s">
        <v>2</v>
      </c>
      <c r="G5" s="134" t="s">
        <v>537</v>
      </c>
      <c r="H5" s="135"/>
      <c r="I5" s="135"/>
      <c r="J5" s="135"/>
      <c r="K5" s="135"/>
      <c r="L5" s="136"/>
      <c r="M5" s="16" t="s">
        <v>4</v>
      </c>
    </row>
    <row r="6" spans="1:14" ht="21.9" customHeight="1" x14ac:dyDescent="0.45">
      <c r="A6" s="16">
        <v>1</v>
      </c>
      <c r="B6" s="131"/>
      <c r="C6" s="132"/>
      <c r="D6" s="133"/>
      <c r="E6" s="9" t="s">
        <v>533</v>
      </c>
      <c r="F6" s="10">
        <v>26</v>
      </c>
      <c r="G6" s="131"/>
      <c r="H6" s="132"/>
      <c r="I6" s="132"/>
      <c r="J6" s="132"/>
      <c r="K6" s="132"/>
      <c r="L6" s="133"/>
      <c r="M6" s="5" t="s">
        <v>533</v>
      </c>
    </row>
    <row r="7" spans="1:14" ht="21.9" customHeight="1" x14ac:dyDescent="0.45">
      <c r="A7" s="16">
        <v>2</v>
      </c>
      <c r="B7" s="131"/>
      <c r="C7" s="132"/>
      <c r="D7" s="133"/>
      <c r="E7" s="9" t="s">
        <v>533</v>
      </c>
      <c r="F7" s="10">
        <v>27</v>
      </c>
      <c r="G7" s="131"/>
      <c r="H7" s="132"/>
      <c r="I7" s="132"/>
      <c r="J7" s="132"/>
      <c r="K7" s="132"/>
      <c r="L7" s="133"/>
      <c r="M7" s="5" t="s">
        <v>533</v>
      </c>
    </row>
    <row r="8" spans="1:14" ht="21.9" customHeight="1" x14ac:dyDescent="0.45">
      <c r="A8" s="16">
        <v>3</v>
      </c>
      <c r="B8" s="131"/>
      <c r="C8" s="132"/>
      <c r="D8" s="133"/>
      <c r="E8" s="9" t="s">
        <v>533</v>
      </c>
      <c r="F8" s="10">
        <v>28</v>
      </c>
      <c r="G8" s="131"/>
      <c r="H8" s="132"/>
      <c r="I8" s="132"/>
      <c r="J8" s="132"/>
      <c r="K8" s="132"/>
      <c r="L8" s="133"/>
      <c r="M8" s="5" t="s">
        <v>533</v>
      </c>
    </row>
    <row r="9" spans="1:14" ht="21.9" customHeight="1" x14ac:dyDescent="0.45">
      <c r="A9" s="16">
        <v>4</v>
      </c>
      <c r="B9" s="131"/>
      <c r="C9" s="132"/>
      <c r="D9" s="133"/>
      <c r="E9" s="9" t="s">
        <v>533</v>
      </c>
      <c r="F9" s="10">
        <v>29</v>
      </c>
      <c r="G9" s="131"/>
      <c r="H9" s="132"/>
      <c r="I9" s="132"/>
      <c r="J9" s="132"/>
      <c r="K9" s="132"/>
      <c r="L9" s="133"/>
      <c r="M9" s="5" t="s">
        <v>533</v>
      </c>
    </row>
    <row r="10" spans="1:14" ht="21.9" customHeight="1" x14ac:dyDescent="0.45">
      <c r="A10" s="16">
        <v>5</v>
      </c>
      <c r="B10" s="131"/>
      <c r="C10" s="132"/>
      <c r="D10" s="133"/>
      <c r="E10" s="9" t="s">
        <v>533</v>
      </c>
      <c r="F10" s="10">
        <v>30</v>
      </c>
      <c r="G10" s="131"/>
      <c r="H10" s="132"/>
      <c r="I10" s="132"/>
      <c r="J10" s="132"/>
      <c r="K10" s="132"/>
      <c r="L10" s="133"/>
      <c r="M10" s="5" t="s">
        <v>533</v>
      </c>
    </row>
    <row r="11" spans="1:14" ht="21.9" customHeight="1" x14ac:dyDescent="0.45">
      <c r="A11" s="16">
        <v>6</v>
      </c>
      <c r="B11" s="131"/>
      <c r="C11" s="132"/>
      <c r="D11" s="133"/>
      <c r="E11" s="9" t="s">
        <v>533</v>
      </c>
      <c r="F11" s="10">
        <v>31</v>
      </c>
      <c r="G11" s="131"/>
      <c r="H11" s="132"/>
      <c r="I11" s="132"/>
      <c r="J11" s="132"/>
      <c r="K11" s="132"/>
      <c r="L11" s="133"/>
      <c r="M11" s="5" t="s">
        <v>533</v>
      </c>
    </row>
    <row r="12" spans="1:14" ht="21.9" customHeight="1" x14ac:dyDescent="0.45">
      <c r="A12" s="16">
        <v>7</v>
      </c>
      <c r="B12" s="131"/>
      <c r="C12" s="132"/>
      <c r="D12" s="133"/>
      <c r="E12" s="9" t="s">
        <v>533</v>
      </c>
      <c r="F12" s="10">
        <v>32</v>
      </c>
      <c r="G12" s="131"/>
      <c r="H12" s="132"/>
      <c r="I12" s="132"/>
      <c r="J12" s="132"/>
      <c r="K12" s="132"/>
      <c r="L12" s="133"/>
      <c r="M12" s="5" t="s">
        <v>533</v>
      </c>
    </row>
    <row r="13" spans="1:14" ht="21.9" customHeight="1" x14ac:dyDescent="0.45">
      <c r="A13" s="16">
        <v>8</v>
      </c>
      <c r="B13" s="131"/>
      <c r="C13" s="132"/>
      <c r="D13" s="133"/>
      <c r="E13" s="9" t="s">
        <v>533</v>
      </c>
      <c r="F13" s="10">
        <v>33</v>
      </c>
      <c r="G13" s="131"/>
      <c r="H13" s="132"/>
      <c r="I13" s="132"/>
      <c r="J13" s="132"/>
      <c r="K13" s="132"/>
      <c r="L13" s="133"/>
      <c r="M13" s="5" t="s">
        <v>533</v>
      </c>
    </row>
    <row r="14" spans="1:14" ht="21.9" customHeight="1" x14ac:dyDescent="0.45">
      <c r="A14" s="16">
        <v>9</v>
      </c>
      <c r="B14" s="131"/>
      <c r="C14" s="132"/>
      <c r="D14" s="133"/>
      <c r="E14" s="9" t="s">
        <v>533</v>
      </c>
      <c r="F14" s="10">
        <v>34</v>
      </c>
      <c r="G14" s="131"/>
      <c r="H14" s="132"/>
      <c r="I14" s="132"/>
      <c r="J14" s="132"/>
      <c r="K14" s="132"/>
      <c r="L14" s="133"/>
      <c r="M14" s="5" t="s">
        <v>533</v>
      </c>
    </row>
    <row r="15" spans="1:14" ht="21.9" customHeight="1" x14ac:dyDescent="0.45">
      <c r="A15" s="16">
        <v>10</v>
      </c>
      <c r="B15" s="131"/>
      <c r="C15" s="132"/>
      <c r="D15" s="133"/>
      <c r="E15" s="9" t="s">
        <v>533</v>
      </c>
      <c r="F15" s="10">
        <v>35</v>
      </c>
      <c r="G15" s="131"/>
      <c r="H15" s="132"/>
      <c r="I15" s="132"/>
      <c r="J15" s="132"/>
      <c r="K15" s="132"/>
      <c r="L15" s="133"/>
      <c r="M15" s="5" t="s">
        <v>533</v>
      </c>
    </row>
    <row r="16" spans="1:14" ht="21.9" customHeight="1" x14ac:dyDescent="0.45">
      <c r="A16" s="16">
        <v>11</v>
      </c>
      <c r="B16" s="131"/>
      <c r="C16" s="132"/>
      <c r="D16" s="133"/>
      <c r="E16" s="9" t="s">
        <v>533</v>
      </c>
      <c r="F16" s="10">
        <v>36</v>
      </c>
      <c r="G16" s="131"/>
      <c r="H16" s="132"/>
      <c r="I16" s="132"/>
      <c r="J16" s="132"/>
      <c r="K16" s="132"/>
      <c r="L16" s="133"/>
      <c r="M16" s="5" t="s">
        <v>533</v>
      </c>
    </row>
    <row r="17" spans="1:13" ht="21.9" customHeight="1" x14ac:dyDescent="0.45">
      <c r="A17" s="16">
        <v>12</v>
      </c>
      <c r="B17" s="131"/>
      <c r="C17" s="132"/>
      <c r="D17" s="133"/>
      <c r="E17" s="9" t="s">
        <v>533</v>
      </c>
      <c r="F17" s="10">
        <v>37</v>
      </c>
      <c r="G17" s="131"/>
      <c r="H17" s="132"/>
      <c r="I17" s="132"/>
      <c r="J17" s="132"/>
      <c r="K17" s="132"/>
      <c r="L17" s="133"/>
      <c r="M17" s="5" t="s">
        <v>533</v>
      </c>
    </row>
    <row r="18" spans="1:13" ht="21.9" customHeight="1" x14ac:dyDescent="0.45">
      <c r="A18" s="16">
        <v>13</v>
      </c>
      <c r="B18" s="131"/>
      <c r="C18" s="132"/>
      <c r="D18" s="133"/>
      <c r="E18" s="9" t="s">
        <v>533</v>
      </c>
      <c r="F18" s="10">
        <v>38</v>
      </c>
      <c r="G18" s="131"/>
      <c r="H18" s="132"/>
      <c r="I18" s="132"/>
      <c r="J18" s="132"/>
      <c r="K18" s="132"/>
      <c r="L18" s="133"/>
      <c r="M18" s="5" t="s">
        <v>533</v>
      </c>
    </row>
    <row r="19" spans="1:13" ht="21.9" customHeight="1" x14ac:dyDescent="0.45">
      <c r="A19" s="16">
        <v>14</v>
      </c>
      <c r="B19" s="131"/>
      <c r="C19" s="132"/>
      <c r="D19" s="133"/>
      <c r="E19" s="9" t="s">
        <v>533</v>
      </c>
      <c r="F19" s="10">
        <v>39</v>
      </c>
      <c r="G19" s="131"/>
      <c r="H19" s="132"/>
      <c r="I19" s="132"/>
      <c r="J19" s="132"/>
      <c r="K19" s="132"/>
      <c r="L19" s="133"/>
      <c r="M19" s="5" t="s">
        <v>533</v>
      </c>
    </row>
    <row r="20" spans="1:13" ht="21.9" customHeight="1" x14ac:dyDescent="0.45">
      <c r="A20" s="16">
        <v>15</v>
      </c>
      <c r="B20" s="131"/>
      <c r="C20" s="132"/>
      <c r="D20" s="133"/>
      <c r="E20" s="9" t="s">
        <v>533</v>
      </c>
      <c r="F20" s="10">
        <v>40</v>
      </c>
      <c r="G20" s="131"/>
      <c r="H20" s="132"/>
      <c r="I20" s="132"/>
      <c r="J20" s="132"/>
      <c r="K20" s="132"/>
      <c r="L20" s="133"/>
      <c r="M20" s="5" t="s">
        <v>533</v>
      </c>
    </row>
    <row r="21" spans="1:13" ht="21.9" customHeight="1" x14ac:dyDescent="0.45">
      <c r="A21" s="16">
        <v>16</v>
      </c>
      <c r="B21" s="131"/>
      <c r="C21" s="132"/>
      <c r="D21" s="133"/>
      <c r="E21" s="9" t="s">
        <v>533</v>
      </c>
      <c r="F21" s="10">
        <v>41</v>
      </c>
      <c r="G21" s="131"/>
      <c r="H21" s="132"/>
      <c r="I21" s="132"/>
      <c r="J21" s="132"/>
      <c r="K21" s="132"/>
      <c r="L21" s="133"/>
      <c r="M21" s="5" t="s">
        <v>533</v>
      </c>
    </row>
    <row r="22" spans="1:13" ht="21.9" customHeight="1" x14ac:dyDescent="0.45">
      <c r="A22" s="16">
        <v>17</v>
      </c>
      <c r="B22" s="131"/>
      <c r="C22" s="132"/>
      <c r="D22" s="133"/>
      <c r="E22" s="9" t="s">
        <v>533</v>
      </c>
      <c r="F22" s="10">
        <v>42</v>
      </c>
      <c r="G22" s="131"/>
      <c r="H22" s="132"/>
      <c r="I22" s="132"/>
      <c r="J22" s="132"/>
      <c r="K22" s="132"/>
      <c r="L22" s="133"/>
      <c r="M22" s="5" t="s">
        <v>533</v>
      </c>
    </row>
    <row r="23" spans="1:13" ht="21.9" customHeight="1" x14ac:dyDescent="0.45">
      <c r="A23" s="16">
        <v>18</v>
      </c>
      <c r="B23" s="131"/>
      <c r="C23" s="132"/>
      <c r="D23" s="133"/>
      <c r="E23" s="9" t="s">
        <v>533</v>
      </c>
      <c r="F23" s="10">
        <v>43</v>
      </c>
      <c r="G23" s="131"/>
      <c r="H23" s="132"/>
      <c r="I23" s="132"/>
      <c r="J23" s="132"/>
      <c r="K23" s="132"/>
      <c r="L23" s="133"/>
      <c r="M23" s="5" t="s">
        <v>533</v>
      </c>
    </row>
    <row r="24" spans="1:13" ht="21.9" customHeight="1" x14ac:dyDescent="0.45">
      <c r="A24" s="16">
        <v>19</v>
      </c>
      <c r="B24" s="131"/>
      <c r="C24" s="132"/>
      <c r="D24" s="133"/>
      <c r="E24" s="9" t="s">
        <v>533</v>
      </c>
      <c r="F24" s="10">
        <v>44</v>
      </c>
      <c r="G24" s="131"/>
      <c r="H24" s="132"/>
      <c r="I24" s="132"/>
      <c r="J24" s="132"/>
      <c r="K24" s="132"/>
      <c r="L24" s="133"/>
      <c r="M24" s="5" t="s">
        <v>533</v>
      </c>
    </row>
    <row r="25" spans="1:13" ht="21.9" customHeight="1" x14ac:dyDescent="0.45">
      <c r="A25" s="16">
        <v>20</v>
      </c>
      <c r="B25" s="131"/>
      <c r="C25" s="132"/>
      <c r="D25" s="133"/>
      <c r="E25" s="9" t="s">
        <v>533</v>
      </c>
      <c r="F25" s="10">
        <v>45</v>
      </c>
      <c r="G25" s="131"/>
      <c r="H25" s="132"/>
      <c r="I25" s="132"/>
      <c r="J25" s="132"/>
      <c r="K25" s="132"/>
      <c r="L25" s="133"/>
      <c r="M25" s="5" t="s">
        <v>533</v>
      </c>
    </row>
    <row r="26" spans="1:13" ht="21.9" customHeight="1" x14ac:dyDescent="0.45">
      <c r="A26" s="16">
        <v>21</v>
      </c>
      <c r="B26" s="131"/>
      <c r="C26" s="132"/>
      <c r="D26" s="133"/>
      <c r="E26" s="9" t="s">
        <v>533</v>
      </c>
      <c r="F26" s="10">
        <v>46</v>
      </c>
      <c r="G26" s="131"/>
      <c r="H26" s="132"/>
      <c r="I26" s="132"/>
      <c r="J26" s="132"/>
      <c r="K26" s="132"/>
      <c r="L26" s="133"/>
      <c r="M26" s="5" t="s">
        <v>533</v>
      </c>
    </row>
    <row r="27" spans="1:13" ht="21.9" customHeight="1" x14ac:dyDescent="0.45">
      <c r="A27" s="16">
        <v>22</v>
      </c>
      <c r="B27" s="131"/>
      <c r="C27" s="132"/>
      <c r="D27" s="133"/>
      <c r="E27" s="9" t="s">
        <v>533</v>
      </c>
      <c r="F27" s="10">
        <v>47</v>
      </c>
      <c r="G27" s="131"/>
      <c r="H27" s="132"/>
      <c r="I27" s="132"/>
      <c r="J27" s="132"/>
      <c r="K27" s="132"/>
      <c r="L27" s="133"/>
      <c r="M27" s="5" t="s">
        <v>533</v>
      </c>
    </row>
    <row r="28" spans="1:13" ht="21.9" customHeight="1" x14ac:dyDescent="0.45">
      <c r="A28" s="16">
        <v>23</v>
      </c>
      <c r="B28" s="131"/>
      <c r="C28" s="132"/>
      <c r="D28" s="133"/>
      <c r="E28" s="9" t="s">
        <v>533</v>
      </c>
      <c r="F28" s="10">
        <v>48</v>
      </c>
      <c r="G28" s="131"/>
      <c r="H28" s="132"/>
      <c r="I28" s="132"/>
      <c r="J28" s="132"/>
      <c r="K28" s="132"/>
      <c r="L28" s="133"/>
      <c r="M28" s="5" t="s">
        <v>533</v>
      </c>
    </row>
    <row r="29" spans="1:13" ht="21.9" customHeight="1" x14ac:dyDescent="0.45">
      <c r="A29" s="16">
        <v>24</v>
      </c>
      <c r="B29" s="131"/>
      <c r="C29" s="132"/>
      <c r="D29" s="133"/>
      <c r="E29" s="9" t="s">
        <v>533</v>
      </c>
      <c r="F29" s="10">
        <v>49</v>
      </c>
      <c r="G29" s="131"/>
      <c r="H29" s="132"/>
      <c r="I29" s="132"/>
      <c r="J29" s="132"/>
      <c r="K29" s="132"/>
      <c r="L29" s="133"/>
      <c r="M29" s="5" t="s">
        <v>533</v>
      </c>
    </row>
    <row r="30" spans="1:13" ht="21.9" customHeight="1" x14ac:dyDescent="0.45">
      <c r="A30" s="16">
        <v>25</v>
      </c>
      <c r="B30" s="131"/>
      <c r="C30" s="132"/>
      <c r="D30" s="133"/>
      <c r="E30" s="9" t="s">
        <v>533</v>
      </c>
      <c r="F30" s="10">
        <v>50</v>
      </c>
      <c r="G30" s="131"/>
      <c r="H30" s="132"/>
      <c r="I30" s="132"/>
      <c r="J30" s="132"/>
      <c r="K30" s="132"/>
      <c r="L30" s="133"/>
      <c r="M30" s="5" t="s">
        <v>533</v>
      </c>
    </row>
    <row r="31" spans="1:13" ht="4.5" customHeight="1" x14ac:dyDescent="0.45"/>
    <row r="32" spans="1:13" ht="27" customHeight="1" x14ac:dyDescent="0.45">
      <c r="A32" s="134" t="s">
        <v>534</v>
      </c>
      <c r="B32" s="135"/>
      <c r="C32" s="135"/>
      <c r="D32" s="136"/>
      <c r="E32" s="137" t="s">
        <v>536</v>
      </c>
      <c r="F32" s="138"/>
      <c r="G32" s="139" t="s">
        <v>541</v>
      </c>
      <c r="H32" s="139"/>
      <c r="I32" s="139"/>
      <c r="J32" s="139"/>
      <c r="K32" s="139"/>
      <c r="L32" s="139" t="s">
        <v>540</v>
      </c>
      <c r="M32" s="139"/>
    </row>
    <row r="33" spans="1:13" ht="3.75" customHeight="1" thickBot="1" x14ac:dyDescent="0.5">
      <c r="E33" s="115"/>
      <c r="F33" s="115"/>
      <c r="G33" s="17"/>
    </row>
    <row r="34" spans="1:13" ht="18.75" customHeight="1" x14ac:dyDescent="0.45">
      <c r="A34" s="116" t="s">
        <v>576</v>
      </c>
      <c r="B34" s="117"/>
      <c r="C34" s="117"/>
      <c r="D34" s="117"/>
      <c r="E34" s="118"/>
      <c r="F34" s="119" t="s">
        <v>535</v>
      </c>
      <c r="G34" s="120"/>
      <c r="H34" s="121"/>
      <c r="I34" s="125"/>
      <c r="J34" s="126"/>
      <c r="K34" s="126"/>
      <c r="L34" s="126"/>
      <c r="M34" s="127"/>
    </row>
    <row r="35" spans="1:13" ht="19.5" customHeight="1" thickBot="1" x14ac:dyDescent="0.5">
      <c r="A35" s="117"/>
      <c r="B35" s="117"/>
      <c r="C35" s="117"/>
      <c r="D35" s="117"/>
      <c r="E35" s="118"/>
      <c r="F35" s="122"/>
      <c r="G35" s="123"/>
      <c r="H35" s="124"/>
      <c r="I35" s="128"/>
      <c r="J35" s="129"/>
      <c r="K35" s="129"/>
      <c r="L35" s="129"/>
      <c r="M35" s="130"/>
    </row>
    <row r="39" spans="1:13" ht="19.8" x14ac:dyDescent="0.45">
      <c r="D39" s="100"/>
    </row>
  </sheetData>
  <mergeCells count="69">
    <mergeCell ref="B9:D9"/>
    <mergeCell ref="B10:D10"/>
    <mergeCell ref="B11:D11"/>
    <mergeCell ref="A1:M1"/>
    <mergeCell ref="G5:L5"/>
    <mergeCell ref="G6:L6"/>
    <mergeCell ref="B2:C2"/>
    <mergeCell ref="B5:D5"/>
    <mergeCell ref="B6:D6"/>
    <mergeCell ref="A3:C3"/>
    <mergeCell ref="F2:M2"/>
    <mergeCell ref="G9:L9"/>
    <mergeCell ref="G10:L10"/>
    <mergeCell ref="G11:L11"/>
    <mergeCell ref="D3:E3"/>
    <mergeCell ref="J3:K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7:D27"/>
    <mergeCell ref="B28:D28"/>
    <mergeCell ref="B29:D29"/>
    <mergeCell ref="B30:D30"/>
    <mergeCell ref="B22:D22"/>
    <mergeCell ref="B23:D23"/>
    <mergeCell ref="B24:D24"/>
    <mergeCell ref="B25:D25"/>
    <mergeCell ref="B26:D26"/>
    <mergeCell ref="A32:D32"/>
    <mergeCell ref="E32:F32"/>
    <mergeCell ref="L32:M32"/>
    <mergeCell ref="G32:K32"/>
    <mergeCell ref="G29:L29"/>
    <mergeCell ref="G30:L30"/>
    <mergeCell ref="G22:L22"/>
    <mergeCell ref="G23:L23"/>
    <mergeCell ref="A34:E35"/>
    <mergeCell ref="I34:M35"/>
    <mergeCell ref="G17:L17"/>
    <mergeCell ref="G18:L18"/>
    <mergeCell ref="G19:L19"/>
    <mergeCell ref="G20:L20"/>
    <mergeCell ref="G21:L21"/>
    <mergeCell ref="E33:F33"/>
    <mergeCell ref="F34:H35"/>
    <mergeCell ref="G24:L24"/>
    <mergeCell ref="G25:L25"/>
    <mergeCell ref="G26:L26"/>
    <mergeCell ref="G27:L27"/>
    <mergeCell ref="G28:L28"/>
    <mergeCell ref="G12:L12"/>
    <mergeCell ref="G13:L13"/>
    <mergeCell ref="G14:L14"/>
    <mergeCell ref="G15:L15"/>
    <mergeCell ref="G16:L16"/>
    <mergeCell ref="L3:M3"/>
    <mergeCell ref="G7:L7"/>
    <mergeCell ref="G8:L8"/>
    <mergeCell ref="B7:D7"/>
    <mergeCell ref="B8:D8"/>
    <mergeCell ref="H3:I3"/>
    <mergeCell ref="F3:G3"/>
  </mergeCells>
  <phoneticPr fontId="1"/>
  <dataValidations count="1">
    <dataValidation type="list" showInputMessage="1" showErrorMessage="1" sqref="B2:C2" xr:uid="{8C6BE7E8-165C-42E1-A0FC-0987A36B9122}">
      <formula1>"絵画,版画,デザイン"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557EF-7B2F-4794-8F26-903BB9606ABA}">
  <dimension ref="A1:N350"/>
  <sheetViews>
    <sheetView workbookViewId="0">
      <selection activeCell="O351" sqref="O351"/>
    </sheetView>
  </sheetViews>
  <sheetFormatPr defaultRowHeight="18" x14ac:dyDescent="0.45"/>
  <cols>
    <col min="1" max="1" width="4.3984375" customWidth="1"/>
    <col min="2" max="3" width="6.69921875" customWidth="1"/>
    <col min="4" max="4" width="8.8984375" customWidth="1"/>
    <col min="5" max="5" width="15.59765625" customWidth="1"/>
    <col min="6" max="6" width="4.3984375" customWidth="1"/>
    <col min="7" max="7" width="4.09765625" customWidth="1"/>
    <col min="8" max="8" width="3.5" customWidth="1"/>
    <col min="9" max="9" width="3.59765625" customWidth="1"/>
    <col min="10" max="10" width="3.19921875" customWidth="1"/>
    <col min="11" max="11" width="4.19921875" customWidth="1"/>
    <col min="12" max="12" width="3.3984375" customWidth="1"/>
    <col min="13" max="13" width="15.59765625" customWidth="1"/>
  </cols>
  <sheetData>
    <row r="1" spans="1:14" ht="27.75" customHeight="1" thickBot="1" x14ac:dyDescent="0.5">
      <c r="A1" s="140" t="s">
        <v>569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33" customHeight="1" thickBot="1" x14ac:dyDescent="0.5">
      <c r="A2" s="11" t="s">
        <v>0</v>
      </c>
      <c r="B2" s="141"/>
      <c r="C2" s="142"/>
      <c r="D2" s="108" t="s">
        <v>1</v>
      </c>
      <c r="E2" s="21"/>
      <c r="F2" s="143" t="s">
        <v>542</v>
      </c>
      <c r="G2" s="144"/>
      <c r="H2" s="144"/>
      <c r="I2" s="144"/>
      <c r="J2" s="144"/>
      <c r="K2" s="144"/>
      <c r="L2" s="144"/>
      <c r="M2" s="145"/>
    </row>
    <row r="3" spans="1:14" ht="30" customHeight="1" thickBot="1" x14ac:dyDescent="0.5">
      <c r="A3" s="146" t="str">
        <f>IF(E2="","",(VLOOKUP(E2,学校番号他データ!A:B,2,0)))</f>
        <v/>
      </c>
      <c r="B3" s="147"/>
      <c r="C3" s="147"/>
      <c r="D3" s="158" t="str">
        <f>IF(E2="","",(VLOOKUP(E2,学校番号他データ!A:C,3,0)))</f>
        <v/>
      </c>
      <c r="E3" s="159"/>
      <c r="F3" s="156"/>
      <c r="G3" s="157"/>
      <c r="H3" s="154" t="s">
        <v>539</v>
      </c>
      <c r="I3" s="155"/>
      <c r="J3" s="150" t="s">
        <v>3</v>
      </c>
      <c r="K3" s="151"/>
      <c r="L3" s="152"/>
      <c r="M3" s="153"/>
      <c r="N3" s="1"/>
    </row>
    <row r="4" spans="1:14" ht="3.75" customHeight="1" x14ac:dyDescent="0.45">
      <c r="A4" s="13"/>
      <c r="B4" s="13"/>
      <c r="C4" s="13"/>
      <c r="D4" s="12"/>
      <c r="E4" s="12"/>
      <c r="F4" s="12"/>
      <c r="G4" s="4"/>
      <c r="H4" s="6"/>
      <c r="I4" s="110"/>
      <c r="J4" s="110"/>
      <c r="K4" s="14"/>
      <c r="L4" s="14"/>
      <c r="M4" s="14"/>
      <c r="N4" s="1"/>
    </row>
    <row r="5" spans="1:14" ht="21.9" customHeight="1" x14ac:dyDescent="0.45">
      <c r="A5" s="19" t="s">
        <v>2</v>
      </c>
      <c r="B5" s="134" t="s">
        <v>537</v>
      </c>
      <c r="C5" s="135"/>
      <c r="D5" s="136"/>
      <c r="E5" s="8" t="s">
        <v>4</v>
      </c>
      <c r="F5" s="10" t="s">
        <v>2</v>
      </c>
      <c r="G5" s="134" t="s">
        <v>537</v>
      </c>
      <c r="H5" s="135"/>
      <c r="I5" s="135"/>
      <c r="J5" s="135"/>
      <c r="K5" s="135"/>
      <c r="L5" s="136"/>
      <c r="M5" s="109" t="s">
        <v>4</v>
      </c>
    </row>
    <row r="6" spans="1:14" ht="21.9" customHeight="1" x14ac:dyDescent="0.45">
      <c r="A6" s="109">
        <v>1</v>
      </c>
      <c r="B6" s="131"/>
      <c r="C6" s="132"/>
      <c r="D6" s="133"/>
      <c r="E6" s="9" t="s">
        <v>533</v>
      </c>
      <c r="F6" s="10">
        <v>26</v>
      </c>
      <c r="G6" s="131"/>
      <c r="H6" s="132"/>
      <c r="I6" s="132"/>
      <c r="J6" s="132"/>
      <c r="K6" s="132"/>
      <c r="L6" s="133"/>
      <c r="M6" s="5" t="s">
        <v>533</v>
      </c>
    </row>
    <row r="7" spans="1:14" ht="21.9" customHeight="1" x14ac:dyDescent="0.45">
      <c r="A7" s="109">
        <v>2</v>
      </c>
      <c r="B7" s="131"/>
      <c r="C7" s="132"/>
      <c r="D7" s="133"/>
      <c r="E7" s="9" t="s">
        <v>533</v>
      </c>
      <c r="F7" s="10">
        <v>27</v>
      </c>
      <c r="G7" s="131"/>
      <c r="H7" s="132"/>
      <c r="I7" s="132"/>
      <c r="J7" s="132"/>
      <c r="K7" s="132"/>
      <c r="L7" s="133"/>
      <c r="M7" s="5" t="s">
        <v>533</v>
      </c>
    </row>
    <row r="8" spans="1:14" ht="21.9" customHeight="1" x14ac:dyDescent="0.45">
      <c r="A8" s="109">
        <v>3</v>
      </c>
      <c r="B8" s="131"/>
      <c r="C8" s="132"/>
      <c r="D8" s="133"/>
      <c r="E8" s="9" t="s">
        <v>533</v>
      </c>
      <c r="F8" s="10">
        <v>28</v>
      </c>
      <c r="G8" s="131"/>
      <c r="H8" s="132"/>
      <c r="I8" s="132"/>
      <c r="J8" s="132"/>
      <c r="K8" s="132"/>
      <c r="L8" s="133"/>
      <c r="M8" s="5" t="s">
        <v>533</v>
      </c>
    </row>
    <row r="9" spans="1:14" ht="21.9" customHeight="1" x14ac:dyDescent="0.45">
      <c r="A9" s="109">
        <v>4</v>
      </c>
      <c r="B9" s="131"/>
      <c r="C9" s="132"/>
      <c r="D9" s="133"/>
      <c r="E9" s="9" t="s">
        <v>533</v>
      </c>
      <c r="F9" s="10">
        <v>29</v>
      </c>
      <c r="G9" s="131"/>
      <c r="H9" s="132"/>
      <c r="I9" s="132"/>
      <c r="J9" s="132"/>
      <c r="K9" s="132"/>
      <c r="L9" s="133"/>
      <c r="M9" s="5" t="s">
        <v>533</v>
      </c>
    </row>
    <row r="10" spans="1:14" ht="21.9" customHeight="1" x14ac:dyDescent="0.45">
      <c r="A10" s="109">
        <v>5</v>
      </c>
      <c r="B10" s="131"/>
      <c r="C10" s="132"/>
      <c r="D10" s="133"/>
      <c r="E10" s="9" t="s">
        <v>533</v>
      </c>
      <c r="F10" s="10">
        <v>30</v>
      </c>
      <c r="G10" s="131"/>
      <c r="H10" s="132"/>
      <c r="I10" s="132"/>
      <c r="J10" s="132"/>
      <c r="K10" s="132"/>
      <c r="L10" s="133"/>
      <c r="M10" s="5" t="s">
        <v>533</v>
      </c>
    </row>
    <row r="11" spans="1:14" ht="21.9" customHeight="1" x14ac:dyDescent="0.45">
      <c r="A11" s="109">
        <v>6</v>
      </c>
      <c r="B11" s="131"/>
      <c r="C11" s="132"/>
      <c r="D11" s="133"/>
      <c r="E11" s="9" t="s">
        <v>533</v>
      </c>
      <c r="F11" s="10">
        <v>31</v>
      </c>
      <c r="G11" s="131"/>
      <c r="H11" s="132"/>
      <c r="I11" s="132"/>
      <c r="J11" s="132"/>
      <c r="K11" s="132"/>
      <c r="L11" s="133"/>
      <c r="M11" s="5" t="s">
        <v>533</v>
      </c>
    </row>
    <row r="12" spans="1:14" ht="21.9" customHeight="1" x14ac:dyDescent="0.45">
      <c r="A12" s="109">
        <v>7</v>
      </c>
      <c r="B12" s="131"/>
      <c r="C12" s="132"/>
      <c r="D12" s="133"/>
      <c r="E12" s="9" t="s">
        <v>533</v>
      </c>
      <c r="F12" s="10">
        <v>32</v>
      </c>
      <c r="G12" s="131"/>
      <c r="H12" s="132"/>
      <c r="I12" s="132"/>
      <c r="J12" s="132"/>
      <c r="K12" s="132"/>
      <c r="L12" s="133"/>
      <c r="M12" s="5" t="s">
        <v>533</v>
      </c>
    </row>
    <row r="13" spans="1:14" ht="21.9" customHeight="1" x14ac:dyDescent="0.45">
      <c r="A13" s="109">
        <v>8</v>
      </c>
      <c r="B13" s="131"/>
      <c r="C13" s="132"/>
      <c r="D13" s="133"/>
      <c r="E13" s="9" t="s">
        <v>533</v>
      </c>
      <c r="F13" s="10">
        <v>33</v>
      </c>
      <c r="G13" s="131"/>
      <c r="H13" s="132"/>
      <c r="I13" s="132"/>
      <c r="J13" s="132"/>
      <c r="K13" s="132"/>
      <c r="L13" s="133"/>
      <c r="M13" s="5" t="s">
        <v>533</v>
      </c>
    </row>
    <row r="14" spans="1:14" ht="21.9" customHeight="1" x14ac:dyDescent="0.45">
      <c r="A14" s="109">
        <v>9</v>
      </c>
      <c r="B14" s="131"/>
      <c r="C14" s="132"/>
      <c r="D14" s="133"/>
      <c r="E14" s="9" t="s">
        <v>533</v>
      </c>
      <c r="F14" s="10">
        <v>34</v>
      </c>
      <c r="G14" s="131"/>
      <c r="H14" s="132"/>
      <c r="I14" s="132"/>
      <c r="J14" s="132"/>
      <c r="K14" s="132"/>
      <c r="L14" s="133"/>
      <c r="M14" s="5" t="s">
        <v>533</v>
      </c>
    </row>
    <row r="15" spans="1:14" ht="21.9" customHeight="1" x14ac:dyDescent="0.45">
      <c r="A15" s="109">
        <v>10</v>
      </c>
      <c r="B15" s="131"/>
      <c r="C15" s="132"/>
      <c r="D15" s="133"/>
      <c r="E15" s="9" t="s">
        <v>533</v>
      </c>
      <c r="F15" s="10">
        <v>35</v>
      </c>
      <c r="G15" s="131"/>
      <c r="H15" s="132"/>
      <c r="I15" s="132"/>
      <c r="J15" s="132"/>
      <c r="K15" s="132"/>
      <c r="L15" s="133"/>
      <c r="M15" s="5" t="s">
        <v>533</v>
      </c>
    </row>
    <row r="16" spans="1:14" ht="21.9" customHeight="1" x14ac:dyDescent="0.45">
      <c r="A16" s="109">
        <v>11</v>
      </c>
      <c r="B16" s="131"/>
      <c r="C16" s="132"/>
      <c r="D16" s="133"/>
      <c r="E16" s="9" t="s">
        <v>533</v>
      </c>
      <c r="F16" s="10">
        <v>36</v>
      </c>
      <c r="G16" s="131"/>
      <c r="H16" s="132"/>
      <c r="I16" s="132"/>
      <c r="J16" s="132"/>
      <c r="K16" s="132"/>
      <c r="L16" s="133"/>
      <c r="M16" s="5" t="s">
        <v>533</v>
      </c>
    </row>
    <row r="17" spans="1:13" ht="21.9" customHeight="1" x14ac:dyDescent="0.45">
      <c r="A17" s="109">
        <v>12</v>
      </c>
      <c r="B17" s="131"/>
      <c r="C17" s="132"/>
      <c r="D17" s="133"/>
      <c r="E17" s="9" t="s">
        <v>533</v>
      </c>
      <c r="F17" s="10">
        <v>37</v>
      </c>
      <c r="G17" s="131"/>
      <c r="H17" s="132"/>
      <c r="I17" s="132"/>
      <c r="J17" s="132"/>
      <c r="K17" s="132"/>
      <c r="L17" s="133"/>
      <c r="M17" s="5" t="s">
        <v>533</v>
      </c>
    </row>
    <row r="18" spans="1:13" ht="21.9" customHeight="1" x14ac:dyDescent="0.45">
      <c r="A18" s="109">
        <v>13</v>
      </c>
      <c r="B18" s="131"/>
      <c r="C18" s="132"/>
      <c r="D18" s="133"/>
      <c r="E18" s="9" t="s">
        <v>533</v>
      </c>
      <c r="F18" s="10">
        <v>38</v>
      </c>
      <c r="G18" s="131"/>
      <c r="H18" s="132"/>
      <c r="I18" s="132"/>
      <c r="J18" s="132"/>
      <c r="K18" s="132"/>
      <c r="L18" s="133"/>
      <c r="M18" s="5" t="s">
        <v>533</v>
      </c>
    </row>
    <row r="19" spans="1:13" ht="21.9" customHeight="1" x14ac:dyDescent="0.45">
      <c r="A19" s="109">
        <v>14</v>
      </c>
      <c r="B19" s="131"/>
      <c r="C19" s="132"/>
      <c r="D19" s="133"/>
      <c r="E19" s="9" t="s">
        <v>533</v>
      </c>
      <c r="F19" s="10">
        <v>39</v>
      </c>
      <c r="G19" s="131"/>
      <c r="H19" s="132"/>
      <c r="I19" s="132"/>
      <c r="J19" s="132"/>
      <c r="K19" s="132"/>
      <c r="L19" s="133"/>
      <c r="M19" s="5" t="s">
        <v>533</v>
      </c>
    </row>
    <row r="20" spans="1:13" ht="21.9" customHeight="1" x14ac:dyDescent="0.45">
      <c r="A20" s="109">
        <v>15</v>
      </c>
      <c r="B20" s="131"/>
      <c r="C20" s="132"/>
      <c r="D20" s="133"/>
      <c r="E20" s="9" t="s">
        <v>533</v>
      </c>
      <c r="F20" s="10">
        <v>40</v>
      </c>
      <c r="G20" s="131"/>
      <c r="H20" s="132"/>
      <c r="I20" s="132"/>
      <c r="J20" s="132"/>
      <c r="K20" s="132"/>
      <c r="L20" s="133"/>
      <c r="M20" s="5" t="s">
        <v>533</v>
      </c>
    </row>
    <row r="21" spans="1:13" ht="21.9" customHeight="1" x14ac:dyDescent="0.45">
      <c r="A21" s="109">
        <v>16</v>
      </c>
      <c r="B21" s="131"/>
      <c r="C21" s="132"/>
      <c r="D21" s="133"/>
      <c r="E21" s="9" t="s">
        <v>533</v>
      </c>
      <c r="F21" s="10">
        <v>41</v>
      </c>
      <c r="G21" s="131"/>
      <c r="H21" s="132"/>
      <c r="I21" s="132"/>
      <c r="J21" s="132"/>
      <c r="K21" s="132"/>
      <c r="L21" s="133"/>
      <c r="M21" s="5" t="s">
        <v>533</v>
      </c>
    </row>
    <row r="22" spans="1:13" ht="21.9" customHeight="1" x14ac:dyDescent="0.45">
      <c r="A22" s="109">
        <v>17</v>
      </c>
      <c r="B22" s="131"/>
      <c r="C22" s="132"/>
      <c r="D22" s="133"/>
      <c r="E22" s="9" t="s">
        <v>533</v>
      </c>
      <c r="F22" s="10">
        <v>42</v>
      </c>
      <c r="G22" s="131"/>
      <c r="H22" s="132"/>
      <c r="I22" s="132"/>
      <c r="J22" s="132"/>
      <c r="K22" s="132"/>
      <c r="L22" s="133"/>
      <c r="M22" s="5" t="s">
        <v>533</v>
      </c>
    </row>
    <row r="23" spans="1:13" ht="21.9" customHeight="1" x14ac:dyDescent="0.45">
      <c r="A23" s="109">
        <v>18</v>
      </c>
      <c r="B23" s="131"/>
      <c r="C23" s="132"/>
      <c r="D23" s="133"/>
      <c r="E23" s="9" t="s">
        <v>533</v>
      </c>
      <c r="F23" s="10">
        <v>43</v>
      </c>
      <c r="G23" s="131"/>
      <c r="H23" s="132"/>
      <c r="I23" s="132"/>
      <c r="J23" s="132"/>
      <c r="K23" s="132"/>
      <c r="L23" s="133"/>
      <c r="M23" s="5" t="s">
        <v>533</v>
      </c>
    </row>
    <row r="24" spans="1:13" ht="21.9" customHeight="1" x14ac:dyDescent="0.45">
      <c r="A24" s="109">
        <v>19</v>
      </c>
      <c r="B24" s="131"/>
      <c r="C24" s="132"/>
      <c r="D24" s="133"/>
      <c r="E24" s="9" t="s">
        <v>533</v>
      </c>
      <c r="F24" s="10">
        <v>44</v>
      </c>
      <c r="G24" s="131"/>
      <c r="H24" s="132"/>
      <c r="I24" s="132"/>
      <c r="J24" s="132"/>
      <c r="K24" s="132"/>
      <c r="L24" s="133"/>
      <c r="M24" s="5" t="s">
        <v>533</v>
      </c>
    </row>
    <row r="25" spans="1:13" ht="21.9" customHeight="1" x14ac:dyDescent="0.45">
      <c r="A25" s="109">
        <v>20</v>
      </c>
      <c r="B25" s="131"/>
      <c r="C25" s="132"/>
      <c r="D25" s="133"/>
      <c r="E25" s="9" t="s">
        <v>533</v>
      </c>
      <c r="F25" s="10">
        <v>45</v>
      </c>
      <c r="G25" s="131"/>
      <c r="H25" s="132"/>
      <c r="I25" s="132"/>
      <c r="J25" s="132"/>
      <c r="K25" s="132"/>
      <c r="L25" s="133"/>
      <c r="M25" s="5" t="s">
        <v>533</v>
      </c>
    </row>
    <row r="26" spans="1:13" ht="21.9" customHeight="1" x14ac:dyDescent="0.45">
      <c r="A26" s="109">
        <v>21</v>
      </c>
      <c r="B26" s="131"/>
      <c r="C26" s="132"/>
      <c r="D26" s="133"/>
      <c r="E26" s="9" t="s">
        <v>533</v>
      </c>
      <c r="F26" s="10">
        <v>46</v>
      </c>
      <c r="G26" s="131"/>
      <c r="H26" s="132"/>
      <c r="I26" s="132"/>
      <c r="J26" s="132"/>
      <c r="K26" s="132"/>
      <c r="L26" s="133"/>
      <c r="M26" s="5" t="s">
        <v>533</v>
      </c>
    </row>
    <row r="27" spans="1:13" ht="21.9" customHeight="1" x14ac:dyDescent="0.45">
      <c r="A27" s="109">
        <v>22</v>
      </c>
      <c r="B27" s="131"/>
      <c r="C27" s="132"/>
      <c r="D27" s="133"/>
      <c r="E27" s="9" t="s">
        <v>533</v>
      </c>
      <c r="F27" s="10">
        <v>47</v>
      </c>
      <c r="G27" s="131"/>
      <c r="H27" s="132"/>
      <c r="I27" s="132"/>
      <c r="J27" s="132"/>
      <c r="K27" s="132"/>
      <c r="L27" s="133"/>
      <c r="M27" s="5" t="s">
        <v>533</v>
      </c>
    </row>
    <row r="28" spans="1:13" ht="21.9" customHeight="1" x14ac:dyDescent="0.45">
      <c r="A28" s="109">
        <v>23</v>
      </c>
      <c r="B28" s="131"/>
      <c r="C28" s="132"/>
      <c r="D28" s="133"/>
      <c r="E28" s="9" t="s">
        <v>533</v>
      </c>
      <c r="F28" s="10">
        <v>48</v>
      </c>
      <c r="G28" s="131"/>
      <c r="H28" s="132"/>
      <c r="I28" s="132"/>
      <c r="J28" s="132"/>
      <c r="K28" s="132"/>
      <c r="L28" s="133"/>
      <c r="M28" s="5" t="s">
        <v>533</v>
      </c>
    </row>
    <row r="29" spans="1:13" ht="21.9" customHeight="1" x14ac:dyDescent="0.45">
      <c r="A29" s="109">
        <v>24</v>
      </c>
      <c r="B29" s="131"/>
      <c r="C29" s="132"/>
      <c r="D29" s="133"/>
      <c r="E29" s="9" t="s">
        <v>533</v>
      </c>
      <c r="F29" s="10">
        <v>49</v>
      </c>
      <c r="G29" s="131"/>
      <c r="H29" s="132"/>
      <c r="I29" s="132"/>
      <c r="J29" s="132"/>
      <c r="K29" s="132"/>
      <c r="L29" s="133"/>
      <c r="M29" s="5" t="s">
        <v>533</v>
      </c>
    </row>
    <row r="30" spans="1:13" ht="21.9" customHeight="1" x14ac:dyDescent="0.45">
      <c r="A30" s="109">
        <v>25</v>
      </c>
      <c r="B30" s="131"/>
      <c r="C30" s="132"/>
      <c r="D30" s="133"/>
      <c r="E30" s="9" t="s">
        <v>533</v>
      </c>
      <c r="F30" s="10">
        <v>50</v>
      </c>
      <c r="G30" s="131"/>
      <c r="H30" s="132"/>
      <c r="I30" s="132"/>
      <c r="J30" s="132"/>
      <c r="K30" s="132"/>
      <c r="L30" s="133"/>
      <c r="M30" s="5" t="s">
        <v>533</v>
      </c>
    </row>
    <row r="31" spans="1:13" ht="4.5" customHeight="1" x14ac:dyDescent="0.45"/>
    <row r="32" spans="1:13" ht="27" customHeight="1" x14ac:dyDescent="0.45">
      <c r="A32" s="134" t="s">
        <v>534</v>
      </c>
      <c r="B32" s="135"/>
      <c r="C32" s="135"/>
      <c r="D32" s="136"/>
      <c r="E32" s="137" t="s">
        <v>536</v>
      </c>
      <c r="F32" s="138"/>
      <c r="G32" s="139" t="s">
        <v>541</v>
      </c>
      <c r="H32" s="139"/>
      <c r="I32" s="139"/>
      <c r="J32" s="139"/>
      <c r="K32" s="139"/>
      <c r="L32" s="139" t="s">
        <v>540</v>
      </c>
      <c r="M32" s="139"/>
    </row>
    <row r="33" spans="1:14" ht="3.75" customHeight="1" thickBot="1" x14ac:dyDescent="0.5">
      <c r="E33" s="115"/>
      <c r="F33" s="115"/>
      <c r="G33" s="17"/>
    </row>
    <row r="34" spans="1:14" ht="18.75" customHeight="1" x14ac:dyDescent="0.45">
      <c r="A34" s="116" t="s">
        <v>576</v>
      </c>
      <c r="B34" s="117"/>
      <c r="C34" s="117"/>
      <c r="D34" s="117"/>
      <c r="E34" s="118"/>
      <c r="F34" s="119" t="s">
        <v>535</v>
      </c>
      <c r="G34" s="120"/>
      <c r="H34" s="121"/>
      <c r="I34" s="125"/>
      <c r="J34" s="126"/>
      <c r="K34" s="126"/>
      <c r="L34" s="126"/>
      <c r="M34" s="127"/>
    </row>
    <row r="35" spans="1:14" ht="19.5" customHeight="1" thickBot="1" x14ac:dyDescent="0.5">
      <c r="A35" s="117"/>
      <c r="B35" s="117"/>
      <c r="C35" s="117"/>
      <c r="D35" s="117"/>
      <c r="E35" s="118"/>
      <c r="F35" s="122"/>
      <c r="G35" s="123"/>
      <c r="H35" s="124"/>
      <c r="I35" s="128"/>
      <c r="J35" s="129"/>
      <c r="K35" s="129"/>
      <c r="L35" s="129"/>
      <c r="M35" s="130"/>
    </row>
    <row r="36" spans="1:14" ht="27.75" customHeight="1" thickBot="1" x14ac:dyDescent="0.5">
      <c r="A36" s="140" t="s">
        <v>569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spans="1:14" ht="33" customHeight="1" thickBot="1" x14ac:dyDescent="0.5">
      <c r="A37" s="11" t="s">
        <v>0</v>
      </c>
      <c r="B37" s="141"/>
      <c r="C37" s="142"/>
      <c r="D37" s="108" t="s">
        <v>1</v>
      </c>
      <c r="E37" s="21"/>
      <c r="F37" s="143" t="s">
        <v>542</v>
      </c>
      <c r="G37" s="144"/>
      <c r="H37" s="144"/>
      <c r="I37" s="144"/>
      <c r="J37" s="144"/>
      <c r="K37" s="144"/>
      <c r="L37" s="144"/>
      <c r="M37" s="145"/>
    </row>
    <row r="38" spans="1:14" ht="30" customHeight="1" thickBot="1" x14ac:dyDescent="0.5">
      <c r="A38" s="146" t="str">
        <f>IF(E37="","",(VLOOKUP(E37,学校番号他データ!A:B,2,0)))</f>
        <v/>
      </c>
      <c r="B38" s="147"/>
      <c r="C38" s="147"/>
      <c r="D38" s="158" t="str">
        <f>IF(E37="","",(VLOOKUP(E37,学校番号他データ!A:C,3,0)))</f>
        <v/>
      </c>
      <c r="E38" s="159"/>
      <c r="F38" s="156"/>
      <c r="G38" s="157"/>
      <c r="H38" s="154" t="s">
        <v>539</v>
      </c>
      <c r="I38" s="155"/>
      <c r="J38" s="150" t="s">
        <v>3</v>
      </c>
      <c r="K38" s="151"/>
      <c r="L38" s="152"/>
      <c r="M38" s="153"/>
      <c r="N38" s="1"/>
    </row>
    <row r="39" spans="1:14" ht="3.75" customHeight="1" x14ac:dyDescent="0.45">
      <c r="A39" s="13"/>
      <c r="B39" s="13"/>
      <c r="C39" s="13"/>
      <c r="D39" s="12"/>
      <c r="E39" s="12"/>
      <c r="F39" s="12"/>
      <c r="G39" s="4"/>
      <c r="H39" s="6"/>
      <c r="I39" s="110"/>
      <c r="J39" s="110"/>
      <c r="K39" s="14"/>
      <c r="L39" s="14"/>
      <c r="M39" s="14"/>
      <c r="N39" s="1"/>
    </row>
    <row r="40" spans="1:14" ht="21.9" customHeight="1" x14ac:dyDescent="0.45">
      <c r="A40" s="19" t="s">
        <v>2</v>
      </c>
      <c r="B40" s="134" t="s">
        <v>537</v>
      </c>
      <c r="C40" s="135"/>
      <c r="D40" s="136"/>
      <c r="E40" s="8" t="s">
        <v>4</v>
      </c>
      <c r="F40" s="10" t="s">
        <v>2</v>
      </c>
      <c r="G40" s="134" t="s">
        <v>537</v>
      </c>
      <c r="H40" s="135"/>
      <c r="I40" s="135"/>
      <c r="J40" s="135"/>
      <c r="K40" s="135"/>
      <c r="L40" s="136"/>
      <c r="M40" s="109" t="s">
        <v>4</v>
      </c>
    </row>
    <row r="41" spans="1:14" ht="21.9" customHeight="1" x14ac:dyDescent="0.45">
      <c r="A41" s="109">
        <v>1</v>
      </c>
      <c r="B41" s="131"/>
      <c r="C41" s="132"/>
      <c r="D41" s="133"/>
      <c r="E41" s="9" t="s">
        <v>533</v>
      </c>
      <c r="F41" s="10">
        <v>26</v>
      </c>
      <c r="G41" s="131"/>
      <c r="H41" s="132"/>
      <c r="I41" s="132"/>
      <c r="J41" s="132"/>
      <c r="K41" s="132"/>
      <c r="L41" s="133"/>
      <c r="M41" s="5" t="s">
        <v>533</v>
      </c>
    </row>
    <row r="42" spans="1:14" ht="21.9" customHeight="1" x14ac:dyDescent="0.45">
      <c r="A42" s="109">
        <v>2</v>
      </c>
      <c r="B42" s="131"/>
      <c r="C42" s="132"/>
      <c r="D42" s="133"/>
      <c r="E42" s="9" t="s">
        <v>533</v>
      </c>
      <c r="F42" s="10">
        <v>27</v>
      </c>
      <c r="G42" s="131"/>
      <c r="H42" s="132"/>
      <c r="I42" s="132"/>
      <c r="J42" s="132"/>
      <c r="K42" s="132"/>
      <c r="L42" s="133"/>
      <c r="M42" s="5" t="s">
        <v>533</v>
      </c>
    </row>
    <row r="43" spans="1:14" ht="21.9" customHeight="1" x14ac:dyDescent="0.45">
      <c r="A43" s="109">
        <v>3</v>
      </c>
      <c r="B43" s="131"/>
      <c r="C43" s="132"/>
      <c r="D43" s="133"/>
      <c r="E43" s="9" t="s">
        <v>533</v>
      </c>
      <c r="F43" s="10">
        <v>28</v>
      </c>
      <c r="G43" s="131"/>
      <c r="H43" s="132"/>
      <c r="I43" s="132"/>
      <c r="J43" s="132"/>
      <c r="K43" s="132"/>
      <c r="L43" s="133"/>
      <c r="M43" s="5" t="s">
        <v>533</v>
      </c>
    </row>
    <row r="44" spans="1:14" ht="21.9" customHeight="1" x14ac:dyDescent="0.45">
      <c r="A44" s="109">
        <v>4</v>
      </c>
      <c r="B44" s="131"/>
      <c r="C44" s="132"/>
      <c r="D44" s="133"/>
      <c r="E44" s="9" t="s">
        <v>533</v>
      </c>
      <c r="F44" s="10">
        <v>29</v>
      </c>
      <c r="G44" s="131"/>
      <c r="H44" s="132"/>
      <c r="I44" s="132"/>
      <c r="J44" s="132"/>
      <c r="K44" s="132"/>
      <c r="L44" s="133"/>
      <c r="M44" s="5" t="s">
        <v>533</v>
      </c>
    </row>
    <row r="45" spans="1:14" ht="21.9" customHeight="1" x14ac:dyDescent="0.45">
      <c r="A45" s="109">
        <v>5</v>
      </c>
      <c r="B45" s="131"/>
      <c r="C45" s="132"/>
      <c r="D45" s="133"/>
      <c r="E45" s="9" t="s">
        <v>533</v>
      </c>
      <c r="F45" s="10">
        <v>30</v>
      </c>
      <c r="G45" s="131"/>
      <c r="H45" s="132"/>
      <c r="I45" s="132"/>
      <c r="J45" s="132"/>
      <c r="K45" s="132"/>
      <c r="L45" s="133"/>
      <c r="M45" s="5" t="s">
        <v>533</v>
      </c>
    </row>
    <row r="46" spans="1:14" ht="21.9" customHeight="1" x14ac:dyDescent="0.45">
      <c r="A46" s="109">
        <v>6</v>
      </c>
      <c r="B46" s="131"/>
      <c r="C46" s="132"/>
      <c r="D46" s="133"/>
      <c r="E46" s="9" t="s">
        <v>533</v>
      </c>
      <c r="F46" s="10">
        <v>31</v>
      </c>
      <c r="G46" s="131"/>
      <c r="H46" s="132"/>
      <c r="I46" s="132"/>
      <c r="J46" s="132"/>
      <c r="K46" s="132"/>
      <c r="L46" s="133"/>
      <c r="M46" s="5" t="s">
        <v>533</v>
      </c>
    </row>
    <row r="47" spans="1:14" ht="21.9" customHeight="1" x14ac:dyDescent="0.45">
      <c r="A47" s="109">
        <v>7</v>
      </c>
      <c r="B47" s="131"/>
      <c r="C47" s="132"/>
      <c r="D47" s="133"/>
      <c r="E47" s="9" t="s">
        <v>533</v>
      </c>
      <c r="F47" s="10">
        <v>32</v>
      </c>
      <c r="G47" s="131"/>
      <c r="H47" s="132"/>
      <c r="I47" s="132"/>
      <c r="J47" s="132"/>
      <c r="K47" s="132"/>
      <c r="L47" s="133"/>
      <c r="M47" s="5" t="s">
        <v>533</v>
      </c>
    </row>
    <row r="48" spans="1:14" ht="21.9" customHeight="1" x14ac:dyDescent="0.45">
      <c r="A48" s="109">
        <v>8</v>
      </c>
      <c r="B48" s="131"/>
      <c r="C48" s="132"/>
      <c r="D48" s="133"/>
      <c r="E48" s="9" t="s">
        <v>533</v>
      </c>
      <c r="F48" s="10">
        <v>33</v>
      </c>
      <c r="G48" s="131"/>
      <c r="H48" s="132"/>
      <c r="I48" s="132"/>
      <c r="J48" s="132"/>
      <c r="K48" s="132"/>
      <c r="L48" s="133"/>
      <c r="M48" s="5" t="s">
        <v>533</v>
      </c>
    </row>
    <row r="49" spans="1:13" ht="21.9" customHeight="1" x14ac:dyDescent="0.45">
      <c r="A49" s="109">
        <v>9</v>
      </c>
      <c r="B49" s="131"/>
      <c r="C49" s="132"/>
      <c r="D49" s="133"/>
      <c r="E49" s="9" t="s">
        <v>533</v>
      </c>
      <c r="F49" s="10">
        <v>34</v>
      </c>
      <c r="G49" s="131"/>
      <c r="H49" s="132"/>
      <c r="I49" s="132"/>
      <c r="J49" s="132"/>
      <c r="K49" s="132"/>
      <c r="L49" s="133"/>
      <c r="M49" s="5" t="s">
        <v>533</v>
      </c>
    </row>
    <row r="50" spans="1:13" ht="21.9" customHeight="1" x14ac:dyDescent="0.45">
      <c r="A50" s="109">
        <v>10</v>
      </c>
      <c r="B50" s="131"/>
      <c r="C50" s="132"/>
      <c r="D50" s="133"/>
      <c r="E50" s="9" t="s">
        <v>533</v>
      </c>
      <c r="F50" s="10">
        <v>35</v>
      </c>
      <c r="G50" s="131"/>
      <c r="H50" s="132"/>
      <c r="I50" s="132"/>
      <c r="J50" s="132"/>
      <c r="K50" s="132"/>
      <c r="L50" s="133"/>
      <c r="M50" s="5" t="s">
        <v>533</v>
      </c>
    </row>
    <row r="51" spans="1:13" ht="21.9" customHeight="1" x14ac:dyDescent="0.45">
      <c r="A51" s="109">
        <v>11</v>
      </c>
      <c r="B51" s="131"/>
      <c r="C51" s="132"/>
      <c r="D51" s="133"/>
      <c r="E51" s="9" t="s">
        <v>533</v>
      </c>
      <c r="F51" s="10">
        <v>36</v>
      </c>
      <c r="G51" s="131"/>
      <c r="H51" s="132"/>
      <c r="I51" s="132"/>
      <c r="J51" s="132"/>
      <c r="K51" s="132"/>
      <c r="L51" s="133"/>
      <c r="M51" s="5" t="s">
        <v>533</v>
      </c>
    </row>
    <row r="52" spans="1:13" ht="21.9" customHeight="1" x14ac:dyDescent="0.45">
      <c r="A52" s="109">
        <v>12</v>
      </c>
      <c r="B52" s="131"/>
      <c r="C52" s="132"/>
      <c r="D52" s="133"/>
      <c r="E52" s="9" t="s">
        <v>533</v>
      </c>
      <c r="F52" s="10">
        <v>37</v>
      </c>
      <c r="G52" s="131"/>
      <c r="H52" s="132"/>
      <c r="I52" s="132"/>
      <c r="J52" s="132"/>
      <c r="K52" s="132"/>
      <c r="L52" s="133"/>
      <c r="M52" s="5" t="s">
        <v>533</v>
      </c>
    </row>
    <row r="53" spans="1:13" ht="21.9" customHeight="1" x14ac:dyDescent="0.45">
      <c r="A53" s="109">
        <v>13</v>
      </c>
      <c r="B53" s="131"/>
      <c r="C53" s="132"/>
      <c r="D53" s="133"/>
      <c r="E53" s="9" t="s">
        <v>533</v>
      </c>
      <c r="F53" s="10">
        <v>38</v>
      </c>
      <c r="G53" s="131"/>
      <c r="H53" s="132"/>
      <c r="I53" s="132"/>
      <c r="J53" s="132"/>
      <c r="K53" s="132"/>
      <c r="L53" s="133"/>
      <c r="M53" s="5" t="s">
        <v>533</v>
      </c>
    </row>
    <row r="54" spans="1:13" ht="21.9" customHeight="1" x14ac:dyDescent="0.45">
      <c r="A54" s="109">
        <v>14</v>
      </c>
      <c r="B54" s="131"/>
      <c r="C54" s="132"/>
      <c r="D54" s="133"/>
      <c r="E54" s="9" t="s">
        <v>533</v>
      </c>
      <c r="F54" s="10">
        <v>39</v>
      </c>
      <c r="G54" s="131"/>
      <c r="H54" s="132"/>
      <c r="I54" s="132"/>
      <c r="J54" s="132"/>
      <c r="K54" s="132"/>
      <c r="L54" s="133"/>
      <c r="M54" s="5" t="s">
        <v>533</v>
      </c>
    </row>
    <row r="55" spans="1:13" ht="21.9" customHeight="1" x14ac:dyDescent="0.45">
      <c r="A55" s="109">
        <v>15</v>
      </c>
      <c r="B55" s="131"/>
      <c r="C55" s="132"/>
      <c r="D55" s="133"/>
      <c r="E55" s="9" t="s">
        <v>533</v>
      </c>
      <c r="F55" s="10">
        <v>40</v>
      </c>
      <c r="G55" s="131"/>
      <c r="H55" s="132"/>
      <c r="I55" s="132"/>
      <c r="J55" s="132"/>
      <c r="K55" s="132"/>
      <c r="L55" s="133"/>
      <c r="M55" s="5" t="s">
        <v>533</v>
      </c>
    </row>
    <row r="56" spans="1:13" ht="21.9" customHeight="1" x14ac:dyDescent="0.45">
      <c r="A56" s="109">
        <v>16</v>
      </c>
      <c r="B56" s="131"/>
      <c r="C56" s="132"/>
      <c r="D56" s="133"/>
      <c r="E56" s="9" t="s">
        <v>533</v>
      </c>
      <c r="F56" s="10">
        <v>41</v>
      </c>
      <c r="G56" s="131"/>
      <c r="H56" s="132"/>
      <c r="I56" s="132"/>
      <c r="J56" s="132"/>
      <c r="K56" s="132"/>
      <c r="L56" s="133"/>
      <c r="M56" s="5" t="s">
        <v>533</v>
      </c>
    </row>
    <row r="57" spans="1:13" ht="21.9" customHeight="1" x14ac:dyDescent="0.45">
      <c r="A57" s="109">
        <v>17</v>
      </c>
      <c r="B57" s="131"/>
      <c r="C57" s="132"/>
      <c r="D57" s="133"/>
      <c r="E57" s="9" t="s">
        <v>533</v>
      </c>
      <c r="F57" s="10">
        <v>42</v>
      </c>
      <c r="G57" s="131"/>
      <c r="H57" s="132"/>
      <c r="I57" s="132"/>
      <c r="J57" s="132"/>
      <c r="K57" s="132"/>
      <c r="L57" s="133"/>
      <c r="M57" s="5" t="s">
        <v>533</v>
      </c>
    </row>
    <row r="58" spans="1:13" ht="21.9" customHeight="1" x14ac:dyDescent="0.45">
      <c r="A58" s="109">
        <v>18</v>
      </c>
      <c r="B58" s="131"/>
      <c r="C58" s="132"/>
      <c r="D58" s="133"/>
      <c r="E58" s="9" t="s">
        <v>533</v>
      </c>
      <c r="F58" s="10">
        <v>43</v>
      </c>
      <c r="G58" s="131"/>
      <c r="H58" s="132"/>
      <c r="I58" s="132"/>
      <c r="J58" s="132"/>
      <c r="K58" s="132"/>
      <c r="L58" s="133"/>
      <c r="M58" s="5" t="s">
        <v>533</v>
      </c>
    </row>
    <row r="59" spans="1:13" ht="21.9" customHeight="1" x14ac:dyDescent="0.45">
      <c r="A59" s="109">
        <v>19</v>
      </c>
      <c r="B59" s="131"/>
      <c r="C59" s="132"/>
      <c r="D59" s="133"/>
      <c r="E59" s="9" t="s">
        <v>533</v>
      </c>
      <c r="F59" s="10">
        <v>44</v>
      </c>
      <c r="G59" s="131"/>
      <c r="H59" s="132"/>
      <c r="I59" s="132"/>
      <c r="J59" s="132"/>
      <c r="K59" s="132"/>
      <c r="L59" s="133"/>
      <c r="M59" s="5" t="s">
        <v>533</v>
      </c>
    </row>
    <row r="60" spans="1:13" ht="21.9" customHeight="1" x14ac:dyDescent="0.45">
      <c r="A60" s="109">
        <v>20</v>
      </c>
      <c r="B60" s="131"/>
      <c r="C60" s="132"/>
      <c r="D60" s="133"/>
      <c r="E60" s="9" t="s">
        <v>533</v>
      </c>
      <c r="F60" s="10">
        <v>45</v>
      </c>
      <c r="G60" s="131"/>
      <c r="H60" s="132"/>
      <c r="I60" s="132"/>
      <c r="J60" s="132"/>
      <c r="K60" s="132"/>
      <c r="L60" s="133"/>
      <c r="M60" s="5" t="s">
        <v>533</v>
      </c>
    </row>
    <row r="61" spans="1:13" ht="21.9" customHeight="1" x14ac:dyDescent="0.45">
      <c r="A61" s="109">
        <v>21</v>
      </c>
      <c r="B61" s="131"/>
      <c r="C61" s="132"/>
      <c r="D61" s="133"/>
      <c r="E61" s="9" t="s">
        <v>533</v>
      </c>
      <c r="F61" s="10">
        <v>46</v>
      </c>
      <c r="G61" s="131"/>
      <c r="H61" s="132"/>
      <c r="I61" s="132"/>
      <c r="J61" s="132"/>
      <c r="K61" s="132"/>
      <c r="L61" s="133"/>
      <c r="M61" s="5" t="s">
        <v>533</v>
      </c>
    </row>
    <row r="62" spans="1:13" ht="21.9" customHeight="1" x14ac:dyDescent="0.45">
      <c r="A62" s="109">
        <v>22</v>
      </c>
      <c r="B62" s="131"/>
      <c r="C62" s="132"/>
      <c r="D62" s="133"/>
      <c r="E62" s="9" t="s">
        <v>533</v>
      </c>
      <c r="F62" s="10">
        <v>47</v>
      </c>
      <c r="G62" s="131"/>
      <c r="H62" s="132"/>
      <c r="I62" s="132"/>
      <c r="J62" s="132"/>
      <c r="K62" s="132"/>
      <c r="L62" s="133"/>
      <c r="M62" s="5" t="s">
        <v>533</v>
      </c>
    </row>
    <row r="63" spans="1:13" ht="21.9" customHeight="1" x14ac:dyDescent="0.45">
      <c r="A63" s="109">
        <v>23</v>
      </c>
      <c r="B63" s="131"/>
      <c r="C63" s="132"/>
      <c r="D63" s="133"/>
      <c r="E63" s="9" t="s">
        <v>533</v>
      </c>
      <c r="F63" s="10">
        <v>48</v>
      </c>
      <c r="G63" s="131"/>
      <c r="H63" s="132"/>
      <c r="I63" s="132"/>
      <c r="J63" s="132"/>
      <c r="K63" s="132"/>
      <c r="L63" s="133"/>
      <c r="M63" s="5" t="s">
        <v>533</v>
      </c>
    </row>
    <row r="64" spans="1:13" ht="21.9" customHeight="1" x14ac:dyDescent="0.45">
      <c r="A64" s="109">
        <v>24</v>
      </c>
      <c r="B64" s="131"/>
      <c r="C64" s="132"/>
      <c r="D64" s="133"/>
      <c r="E64" s="9" t="s">
        <v>533</v>
      </c>
      <c r="F64" s="10">
        <v>49</v>
      </c>
      <c r="G64" s="131"/>
      <c r="H64" s="132"/>
      <c r="I64" s="132"/>
      <c r="J64" s="132"/>
      <c r="K64" s="132"/>
      <c r="L64" s="133"/>
      <c r="M64" s="5" t="s">
        <v>533</v>
      </c>
    </row>
    <row r="65" spans="1:14" ht="21.9" customHeight="1" x14ac:dyDescent="0.45">
      <c r="A65" s="109">
        <v>25</v>
      </c>
      <c r="B65" s="131"/>
      <c r="C65" s="132"/>
      <c r="D65" s="133"/>
      <c r="E65" s="9" t="s">
        <v>533</v>
      </c>
      <c r="F65" s="10">
        <v>50</v>
      </c>
      <c r="G65" s="131"/>
      <c r="H65" s="132"/>
      <c r="I65" s="132"/>
      <c r="J65" s="132"/>
      <c r="K65" s="132"/>
      <c r="L65" s="133"/>
      <c r="M65" s="5" t="s">
        <v>533</v>
      </c>
    </row>
    <row r="66" spans="1:14" ht="4.5" customHeight="1" x14ac:dyDescent="0.45"/>
    <row r="67" spans="1:14" ht="27" customHeight="1" x14ac:dyDescent="0.45">
      <c r="A67" s="134" t="s">
        <v>534</v>
      </c>
      <c r="B67" s="135"/>
      <c r="C67" s="135"/>
      <c r="D67" s="136"/>
      <c r="E67" s="137" t="s">
        <v>536</v>
      </c>
      <c r="F67" s="138"/>
      <c r="G67" s="139" t="s">
        <v>541</v>
      </c>
      <c r="H67" s="139"/>
      <c r="I67" s="139"/>
      <c r="J67" s="139"/>
      <c r="K67" s="139"/>
      <c r="L67" s="139" t="s">
        <v>540</v>
      </c>
      <c r="M67" s="139"/>
    </row>
    <row r="68" spans="1:14" ht="3.75" customHeight="1" thickBot="1" x14ac:dyDescent="0.5">
      <c r="E68" s="115"/>
      <c r="F68" s="115"/>
      <c r="G68" s="17"/>
    </row>
    <row r="69" spans="1:14" ht="18.75" customHeight="1" x14ac:dyDescent="0.45">
      <c r="A69" s="116" t="s">
        <v>576</v>
      </c>
      <c r="B69" s="117"/>
      <c r="C69" s="117"/>
      <c r="D69" s="117"/>
      <c r="E69" s="118"/>
      <c r="F69" s="119" t="s">
        <v>535</v>
      </c>
      <c r="G69" s="120"/>
      <c r="H69" s="121"/>
      <c r="I69" s="125"/>
      <c r="J69" s="126"/>
      <c r="K69" s="126"/>
      <c r="L69" s="126"/>
      <c r="M69" s="127"/>
    </row>
    <row r="70" spans="1:14" ht="19.5" customHeight="1" thickBot="1" x14ac:dyDescent="0.5">
      <c r="A70" s="117"/>
      <c r="B70" s="117"/>
      <c r="C70" s="117"/>
      <c r="D70" s="117"/>
      <c r="E70" s="118"/>
      <c r="F70" s="122"/>
      <c r="G70" s="123"/>
      <c r="H70" s="124"/>
      <c r="I70" s="128"/>
      <c r="J70" s="129"/>
      <c r="K70" s="129"/>
      <c r="L70" s="129"/>
      <c r="M70" s="130"/>
    </row>
    <row r="71" spans="1:14" ht="27.75" customHeight="1" thickBot="1" x14ac:dyDescent="0.5">
      <c r="A71" s="140" t="s">
        <v>569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</row>
    <row r="72" spans="1:14" ht="33" customHeight="1" thickBot="1" x14ac:dyDescent="0.5">
      <c r="A72" s="11" t="s">
        <v>0</v>
      </c>
      <c r="B72" s="141"/>
      <c r="C72" s="142"/>
      <c r="D72" s="108" t="s">
        <v>1</v>
      </c>
      <c r="E72" s="21"/>
      <c r="F72" s="143" t="s">
        <v>542</v>
      </c>
      <c r="G72" s="144"/>
      <c r="H72" s="144"/>
      <c r="I72" s="144"/>
      <c r="J72" s="144"/>
      <c r="K72" s="144"/>
      <c r="L72" s="144"/>
      <c r="M72" s="145"/>
    </row>
    <row r="73" spans="1:14" ht="30" customHeight="1" thickBot="1" x14ac:dyDescent="0.5">
      <c r="A73" s="146" t="str">
        <f>IF(E72="","",(VLOOKUP(E72,学校番号他データ!A:B,2,0)))</f>
        <v/>
      </c>
      <c r="B73" s="147"/>
      <c r="C73" s="147"/>
      <c r="D73" s="158" t="str">
        <f>IF(E72="","",(VLOOKUP(E72,学校番号他データ!A:C,3,0)))</f>
        <v/>
      </c>
      <c r="E73" s="159"/>
      <c r="F73" s="156"/>
      <c r="G73" s="157"/>
      <c r="H73" s="154" t="s">
        <v>539</v>
      </c>
      <c r="I73" s="155"/>
      <c r="J73" s="150" t="s">
        <v>3</v>
      </c>
      <c r="K73" s="151"/>
      <c r="L73" s="152"/>
      <c r="M73" s="153"/>
      <c r="N73" s="1"/>
    </row>
    <row r="74" spans="1:14" ht="3.75" customHeight="1" x14ac:dyDescent="0.45">
      <c r="A74" s="13"/>
      <c r="B74" s="13"/>
      <c r="C74" s="13"/>
      <c r="D74" s="12"/>
      <c r="E74" s="12"/>
      <c r="F74" s="12"/>
      <c r="G74" s="4"/>
      <c r="H74" s="6"/>
      <c r="I74" s="110"/>
      <c r="J74" s="110"/>
      <c r="K74" s="14"/>
      <c r="L74" s="14"/>
      <c r="M74" s="14"/>
      <c r="N74" s="1"/>
    </row>
    <row r="75" spans="1:14" ht="21.9" customHeight="1" x14ac:dyDescent="0.45">
      <c r="A75" s="19" t="s">
        <v>2</v>
      </c>
      <c r="B75" s="134" t="s">
        <v>537</v>
      </c>
      <c r="C75" s="135"/>
      <c r="D75" s="136"/>
      <c r="E75" s="8" t="s">
        <v>4</v>
      </c>
      <c r="F75" s="10" t="s">
        <v>2</v>
      </c>
      <c r="G75" s="134" t="s">
        <v>537</v>
      </c>
      <c r="H75" s="135"/>
      <c r="I75" s="135"/>
      <c r="J75" s="135"/>
      <c r="K75" s="135"/>
      <c r="L75" s="136"/>
      <c r="M75" s="109" t="s">
        <v>4</v>
      </c>
    </row>
    <row r="76" spans="1:14" ht="21.9" customHeight="1" x14ac:dyDescent="0.45">
      <c r="A76" s="109">
        <v>1</v>
      </c>
      <c r="B76" s="131"/>
      <c r="C76" s="132"/>
      <c r="D76" s="133"/>
      <c r="E76" s="9" t="s">
        <v>533</v>
      </c>
      <c r="F76" s="10">
        <v>26</v>
      </c>
      <c r="G76" s="131"/>
      <c r="H76" s="132"/>
      <c r="I76" s="132"/>
      <c r="J76" s="132"/>
      <c r="K76" s="132"/>
      <c r="L76" s="133"/>
      <c r="M76" s="5" t="s">
        <v>533</v>
      </c>
    </row>
    <row r="77" spans="1:14" ht="21.9" customHeight="1" x14ac:dyDescent="0.45">
      <c r="A77" s="109">
        <v>2</v>
      </c>
      <c r="B77" s="131"/>
      <c r="C77" s="132"/>
      <c r="D77" s="133"/>
      <c r="E77" s="9" t="s">
        <v>533</v>
      </c>
      <c r="F77" s="10">
        <v>27</v>
      </c>
      <c r="G77" s="131"/>
      <c r="H77" s="132"/>
      <c r="I77" s="132"/>
      <c r="J77" s="132"/>
      <c r="K77" s="132"/>
      <c r="L77" s="133"/>
      <c r="M77" s="5" t="s">
        <v>533</v>
      </c>
    </row>
    <row r="78" spans="1:14" ht="21.9" customHeight="1" x14ac:dyDescent="0.45">
      <c r="A78" s="109">
        <v>3</v>
      </c>
      <c r="B78" s="131"/>
      <c r="C78" s="132"/>
      <c r="D78" s="133"/>
      <c r="E78" s="9" t="s">
        <v>533</v>
      </c>
      <c r="F78" s="10">
        <v>28</v>
      </c>
      <c r="G78" s="131"/>
      <c r="H78" s="132"/>
      <c r="I78" s="132"/>
      <c r="J78" s="132"/>
      <c r="K78" s="132"/>
      <c r="L78" s="133"/>
      <c r="M78" s="5" t="s">
        <v>533</v>
      </c>
    </row>
    <row r="79" spans="1:14" ht="21.9" customHeight="1" x14ac:dyDescent="0.45">
      <c r="A79" s="109">
        <v>4</v>
      </c>
      <c r="B79" s="131"/>
      <c r="C79" s="132"/>
      <c r="D79" s="133"/>
      <c r="E79" s="9" t="s">
        <v>533</v>
      </c>
      <c r="F79" s="10">
        <v>29</v>
      </c>
      <c r="G79" s="131"/>
      <c r="H79" s="132"/>
      <c r="I79" s="132"/>
      <c r="J79" s="132"/>
      <c r="K79" s="132"/>
      <c r="L79" s="133"/>
      <c r="M79" s="5" t="s">
        <v>533</v>
      </c>
    </row>
    <row r="80" spans="1:14" ht="21.9" customHeight="1" x14ac:dyDescent="0.45">
      <c r="A80" s="109">
        <v>5</v>
      </c>
      <c r="B80" s="131"/>
      <c r="C80" s="132"/>
      <c r="D80" s="133"/>
      <c r="E80" s="9" t="s">
        <v>533</v>
      </c>
      <c r="F80" s="10">
        <v>30</v>
      </c>
      <c r="G80" s="131"/>
      <c r="H80" s="132"/>
      <c r="I80" s="132"/>
      <c r="J80" s="132"/>
      <c r="K80" s="132"/>
      <c r="L80" s="133"/>
      <c r="M80" s="5" t="s">
        <v>533</v>
      </c>
    </row>
    <row r="81" spans="1:13" ht="21.9" customHeight="1" x14ac:dyDescent="0.45">
      <c r="A81" s="109">
        <v>6</v>
      </c>
      <c r="B81" s="131"/>
      <c r="C81" s="132"/>
      <c r="D81" s="133"/>
      <c r="E81" s="9" t="s">
        <v>533</v>
      </c>
      <c r="F81" s="10">
        <v>31</v>
      </c>
      <c r="G81" s="131"/>
      <c r="H81" s="132"/>
      <c r="I81" s="132"/>
      <c r="J81" s="132"/>
      <c r="K81" s="132"/>
      <c r="L81" s="133"/>
      <c r="M81" s="5" t="s">
        <v>533</v>
      </c>
    </row>
    <row r="82" spans="1:13" ht="21.9" customHeight="1" x14ac:dyDescent="0.45">
      <c r="A82" s="109">
        <v>7</v>
      </c>
      <c r="B82" s="131"/>
      <c r="C82" s="132"/>
      <c r="D82" s="133"/>
      <c r="E82" s="9" t="s">
        <v>533</v>
      </c>
      <c r="F82" s="10">
        <v>32</v>
      </c>
      <c r="G82" s="131"/>
      <c r="H82" s="132"/>
      <c r="I82" s="132"/>
      <c r="J82" s="132"/>
      <c r="K82" s="132"/>
      <c r="L82" s="133"/>
      <c r="M82" s="5" t="s">
        <v>533</v>
      </c>
    </row>
    <row r="83" spans="1:13" ht="21.9" customHeight="1" x14ac:dyDescent="0.45">
      <c r="A83" s="109">
        <v>8</v>
      </c>
      <c r="B83" s="131"/>
      <c r="C83" s="132"/>
      <c r="D83" s="133"/>
      <c r="E83" s="9" t="s">
        <v>533</v>
      </c>
      <c r="F83" s="10">
        <v>33</v>
      </c>
      <c r="G83" s="131"/>
      <c r="H83" s="132"/>
      <c r="I83" s="132"/>
      <c r="J83" s="132"/>
      <c r="K83" s="132"/>
      <c r="L83" s="133"/>
      <c r="M83" s="5" t="s">
        <v>533</v>
      </c>
    </row>
    <row r="84" spans="1:13" ht="21.9" customHeight="1" x14ac:dyDescent="0.45">
      <c r="A84" s="109">
        <v>9</v>
      </c>
      <c r="B84" s="131"/>
      <c r="C84" s="132"/>
      <c r="D84" s="133"/>
      <c r="E84" s="9" t="s">
        <v>533</v>
      </c>
      <c r="F84" s="10">
        <v>34</v>
      </c>
      <c r="G84" s="131"/>
      <c r="H84" s="132"/>
      <c r="I84" s="132"/>
      <c r="J84" s="132"/>
      <c r="K84" s="132"/>
      <c r="L84" s="133"/>
      <c r="M84" s="5" t="s">
        <v>533</v>
      </c>
    </row>
    <row r="85" spans="1:13" ht="21.9" customHeight="1" x14ac:dyDescent="0.45">
      <c r="A85" s="109">
        <v>10</v>
      </c>
      <c r="B85" s="131"/>
      <c r="C85" s="132"/>
      <c r="D85" s="133"/>
      <c r="E85" s="9" t="s">
        <v>533</v>
      </c>
      <c r="F85" s="10">
        <v>35</v>
      </c>
      <c r="G85" s="131"/>
      <c r="H85" s="132"/>
      <c r="I85" s="132"/>
      <c r="J85" s="132"/>
      <c r="K85" s="132"/>
      <c r="L85" s="133"/>
      <c r="M85" s="5" t="s">
        <v>533</v>
      </c>
    </row>
    <row r="86" spans="1:13" ht="21.9" customHeight="1" x14ac:dyDescent="0.45">
      <c r="A86" s="109">
        <v>11</v>
      </c>
      <c r="B86" s="131"/>
      <c r="C86" s="132"/>
      <c r="D86" s="133"/>
      <c r="E86" s="9" t="s">
        <v>533</v>
      </c>
      <c r="F86" s="10">
        <v>36</v>
      </c>
      <c r="G86" s="131"/>
      <c r="H86" s="132"/>
      <c r="I86" s="132"/>
      <c r="J86" s="132"/>
      <c r="K86" s="132"/>
      <c r="L86" s="133"/>
      <c r="M86" s="5" t="s">
        <v>533</v>
      </c>
    </row>
    <row r="87" spans="1:13" ht="21.9" customHeight="1" x14ac:dyDescent="0.45">
      <c r="A87" s="109">
        <v>12</v>
      </c>
      <c r="B87" s="131"/>
      <c r="C87" s="132"/>
      <c r="D87" s="133"/>
      <c r="E87" s="9" t="s">
        <v>533</v>
      </c>
      <c r="F87" s="10">
        <v>37</v>
      </c>
      <c r="G87" s="131"/>
      <c r="H87" s="132"/>
      <c r="I87" s="132"/>
      <c r="J87" s="132"/>
      <c r="K87" s="132"/>
      <c r="L87" s="133"/>
      <c r="M87" s="5" t="s">
        <v>533</v>
      </c>
    </row>
    <row r="88" spans="1:13" ht="21.9" customHeight="1" x14ac:dyDescent="0.45">
      <c r="A88" s="109">
        <v>13</v>
      </c>
      <c r="B88" s="131"/>
      <c r="C88" s="132"/>
      <c r="D88" s="133"/>
      <c r="E88" s="9" t="s">
        <v>533</v>
      </c>
      <c r="F88" s="10">
        <v>38</v>
      </c>
      <c r="G88" s="131"/>
      <c r="H88" s="132"/>
      <c r="I88" s="132"/>
      <c r="J88" s="132"/>
      <c r="K88" s="132"/>
      <c r="L88" s="133"/>
      <c r="M88" s="5" t="s">
        <v>533</v>
      </c>
    </row>
    <row r="89" spans="1:13" ht="21.9" customHeight="1" x14ac:dyDescent="0.45">
      <c r="A89" s="109">
        <v>14</v>
      </c>
      <c r="B89" s="131"/>
      <c r="C89" s="132"/>
      <c r="D89" s="133"/>
      <c r="E89" s="9" t="s">
        <v>533</v>
      </c>
      <c r="F89" s="10">
        <v>39</v>
      </c>
      <c r="G89" s="131"/>
      <c r="H89" s="132"/>
      <c r="I89" s="132"/>
      <c r="J89" s="132"/>
      <c r="K89" s="132"/>
      <c r="L89" s="133"/>
      <c r="M89" s="5" t="s">
        <v>533</v>
      </c>
    </row>
    <row r="90" spans="1:13" ht="21.9" customHeight="1" x14ac:dyDescent="0.45">
      <c r="A90" s="109">
        <v>15</v>
      </c>
      <c r="B90" s="131"/>
      <c r="C90" s="132"/>
      <c r="D90" s="133"/>
      <c r="E90" s="9" t="s">
        <v>533</v>
      </c>
      <c r="F90" s="10">
        <v>40</v>
      </c>
      <c r="G90" s="131"/>
      <c r="H90" s="132"/>
      <c r="I90" s="132"/>
      <c r="J90" s="132"/>
      <c r="K90" s="132"/>
      <c r="L90" s="133"/>
      <c r="M90" s="5" t="s">
        <v>533</v>
      </c>
    </row>
    <row r="91" spans="1:13" ht="21.9" customHeight="1" x14ac:dyDescent="0.45">
      <c r="A91" s="109">
        <v>16</v>
      </c>
      <c r="B91" s="131"/>
      <c r="C91" s="132"/>
      <c r="D91" s="133"/>
      <c r="E91" s="9" t="s">
        <v>533</v>
      </c>
      <c r="F91" s="10">
        <v>41</v>
      </c>
      <c r="G91" s="131"/>
      <c r="H91" s="132"/>
      <c r="I91" s="132"/>
      <c r="J91" s="132"/>
      <c r="K91" s="132"/>
      <c r="L91" s="133"/>
      <c r="M91" s="5" t="s">
        <v>533</v>
      </c>
    </row>
    <row r="92" spans="1:13" ht="21.9" customHeight="1" x14ac:dyDescent="0.45">
      <c r="A92" s="109">
        <v>17</v>
      </c>
      <c r="B92" s="131"/>
      <c r="C92" s="132"/>
      <c r="D92" s="133"/>
      <c r="E92" s="9" t="s">
        <v>533</v>
      </c>
      <c r="F92" s="10">
        <v>42</v>
      </c>
      <c r="G92" s="131"/>
      <c r="H92" s="132"/>
      <c r="I92" s="132"/>
      <c r="J92" s="132"/>
      <c r="K92" s="132"/>
      <c r="L92" s="133"/>
      <c r="M92" s="5" t="s">
        <v>533</v>
      </c>
    </row>
    <row r="93" spans="1:13" ht="21.9" customHeight="1" x14ac:dyDescent="0.45">
      <c r="A93" s="109">
        <v>18</v>
      </c>
      <c r="B93" s="131"/>
      <c r="C93" s="132"/>
      <c r="D93" s="133"/>
      <c r="E93" s="9" t="s">
        <v>533</v>
      </c>
      <c r="F93" s="10">
        <v>43</v>
      </c>
      <c r="G93" s="131"/>
      <c r="H93" s="132"/>
      <c r="I93" s="132"/>
      <c r="J93" s="132"/>
      <c r="K93" s="132"/>
      <c r="L93" s="133"/>
      <c r="M93" s="5" t="s">
        <v>533</v>
      </c>
    </row>
    <row r="94" spans="1:13" ht="21.9" customHeight="1" x14ac:dyDescent="0.45">
      <c r="A94" s="109">
        <v>19</v>
      </c>
      <c r="B94" s="131"/>
      <c r="C94" s="132"/>
      <c r="D94" s="133"/>
      <c r="E94" s="9" t="s">
        <v>533</v>
      </c>
      <c r="F94" s="10">
        <v>44</v>
      </c>
      <c r="G94" s="131"/>
      <c r="H94" s="132"/>
      <c r="I94" s="132"/>
      <c r="J94" s="132"/>
      <c r="K94" s="132"/>
      <c r="L94" s="133"/>
      <c r="M94" s="5" t="s">
        <v>533</v>
      </c>
    </row>
    <row r="95" spans="1:13" ht="21.9" customHeight="1" x14ac:dyDescent="0.45">
      <c r="A95" s="109">
        <v>20</v>
      </c>
      <c r="B95" s="131"/>
      <c r="C95" s="132"/>
      <c r="D95" s="133"/>
      <c r="E95" s="9" t="s">
        <v>533</v>
      </c>
      <c r="F95" s="10">
        <v>45</v>
      </c>
      <c r="G95" s="131"/>
      <c r="H95" s="132"/>
      <c r="I95" s="132"/>
      <c r="J95" s="132"/>
      <c r="K95" s="132"/>
      <c r="L95" s="133"/>
      <c r="M95" s="5" t="s">
        <v>533</v>
      </c>
    </row>
    <row r="96" spans="1:13" ht="21.9" customHeight="1" x14ac:dyDescent="0.45">
      <c r="A96" s="109">
        <v>21</v>
      </c>
      <c r="B96" s="131"/>
      <c r="C96" s="132"/>
      <c r="D96" s="133"/>
      <c r="E96" s="9" t="s">
        <v>533</v>
      </c>
      <c r="F96" s="10">
        <v>46</v>
      </c>
      <c r="G96" s="131"/>
      <c r="H96" s="132"/>
      <c r="I96" s="132"/>
      <c r="J96" s="132"/>
      <c r="K96" s="132"/>
      <c r="L96" s="133"/>
      <c r="M96" s="5" t="s">
        <v>533</v>
      </c>
    </row>
    <row r="97" spans="1:14" ht="21.9" customHeight="1" x14ac:dyDescent="0.45">
      <c r="A97" s="109">
        <v>22</v>
      </c>
      <c r="B97" s="131"/>
      <c r="C97" s="132"/>
      <c r="D97" s="133"/>
      <c r="E97" s="9" t="s">
        <v>533</v>
      </c>
      <c r="F97" s="10">
        <v>47</v>
      </c>
      <c r="G97" s="131"/>
      <c r="H97" s="132"/>
      <c r="I97" s="132"/>
      <c r="J97" s="132"/>
      <c r="K97" s="132"/>
      <c r="L97" s="133"/>
      <c r="M97" s="5" t="s">
        <v>533</v>
      </c>
    </row>
    <row r="98" spans="1:14" ht="21.9" customHeight="1" x14ac:dyDescent="0.45">
      <c r="A98" s="109">
        <v>23</v>
      </c>
      <c r="B98" s="131"/>
      <c r="C98" s="132"/>
      <c r="D98" s="133"/>
      <c r="E98" s="9" t="s">
        <v>533</v>
      </c>
      <c r="F98" s="10">
        <v>48</v>
      </c>
      <c r="G98" s="131"/>
      <c r="H98" s="132"/>
      <c r="I98" s="132"/>
      <c r="J98" s="132"/>
      <c r="K98" s="132"/>
      <c r="L98" s="133"/>
      <c r="M98" s="5" t="s">
        <v>533</v>
      </c>
    </row>
    <row r="99" spans="1:14" ht="21.9" customHeight="1" x14ac:dyDescent="0.45">
      <c r="A99" s="109">
        <v>24</v>
      </c>
      <c r="B99" s="131"/>
      <c r="C99" s="132"/>
      <c r="D99" s="133"/>
      <c r="E99" s="9" t="s">
        <v>533</v>
      </c>
      <c r="F99" s="10">
        <v>49</v>
      </c>
      <c r="G99" s="131"/>
      <c r="H99" s="132"/>
      <c r="I99" s="132"/>
      <c r="J99" s="132"/>
      <c r="K99" s="132"/>
      <c r="L99" s="133"/>
      <c r="M99" s="5" t="s">
        <v>533</v>
      </c>
    </row>
    <row r="100" spans="1:14" ht="21.9" customHeight="1" x14ac:dyDescent="0.45">
      <c r="A100" s="109">
        <v>25</v>
      </c>
      <c r="B100" s="131"/>
      <c r="C100" s="132"/>
      <c r="D100" s="133"/>
      <c r="E100" s="9" t="s">
        <v>533</v>
      </c>
      <c r="F100" s="10">
        <v>50</v>
      </c>
      <c r="G100" s="131"/>
      <c r="H100" s="132"/>
      <c r="I100" s="132"/>
      <c r="J100" s="132"/>
      <c r="K100" s="132"/>
      <c r="L100" s="133"/>
      <c r="M100" s="5" t="s">
        <v>533</v>
      </c>
    </row>
    <row r="101" spans="1:14" ht="4.5" customHeight="1" x14ac:dyDescent="0.45"/>
    <row r="102" spans="1:14" ht="27" customHeight="1" x14ac:dyDescent="0.45">
      <c r="A102" s="134" t="s">
        <v>534</v>
      </c>
      <c r="B102" s="135"/>
      <c r="C102" s="135"/>
      <c r="D102" s="136"/>
      <c r="E102" s="137" t="s">
        <v>536</v>
      </c>
      <c r="F102" s="138"/>
      <c r="G102" s="139" t="s">
        <v>541</v>
      </c>
      <c r="H102" s="139"/>
      <c r="I102" s="139"/>
      <c r="J102" s="139"/>
      <c r="K102" s="139"/>
      <c r="L102" s="139" t="s">
        <v>540</v>
      </c>
      <c r="M102" s="139"/>
    </row>
    <row r="103" spans="1:14" ht="3.75" customHeight="1" thickBot="1" x14ac:dyDescent="0.5">
      <c r="E103" s="115"/>
      <c r="F103" s="115"/>
      <c r="G103" s="17"/>
    </row>
    <row r="104" spans="1:14" ht="18.75" customHeight="1" x14ac:dyDescent="0.45">
      <c r="A104" s="116" t="s">
        <v>576</v>
      </c>
      <c r="B104" s="117"/>
      <c r="C104" s="117"/>
      <c r="D104" s="117"/>
      <c r="E104" s="118"/>
      <c r="F104" s="119" t="s">
        <v>535</v>
      </c>
      <c r="G104" s="120"/>
      <c r="H104" s="121"/>
      <c r="I104" s="125"/>
      <c r="J104" s="126"/>
      <c r="K104" s="126"/>
      <c r="L104" s="126"/>
      <c r="M104" s="127"/>
    </row>
    <row r="105" spans="1:14" ht="19.5" customHeight="1" thickBot="1" x14ac:dyDescent="0.5">
      <c r="A105" s="117"/>
      <c r="B105" s="117"/>
      <c r="C105" s="117"/>
      <c r="D105" s="117"/>
      <c r="E105" s="118"/>
      <c r="F105" s="122"/>
      <c r="G105" s="123"/>
      <c r="H105" s="124"/>
      <c r="I105" s="128"/>
      <c r="J105" s="129"/>
      <c r="K105" s="129"/>
      <c r="L105" s="129"/>
      <c r="M105" s="130"/>
    </row>
    <row r="106" spans="1:14" ht="27.75" customHeight="1" thickBot="1" x14ac:dyDescent="0.5">
      <c r="A106" s="140" t="s">
        <v>569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</row>
    <row r="107" spans="1:14" ht="33" customHeight="1" thickBot="1" x14ac:dyDescent="0.5">
      <c r="A107" s="11" t="s">
        <v>0</v>
      </c>
      <c r="B107" s="141"/>
      <c r="C107" s="142"/>
      <c r="D107" s="108" t="s">
        <v>1</v>
      </c>
      <c r="E107" s="21"/>
      <c r="F107" s="143" t="s">
        <v>542</v>
      </c>
      <c r="G107" s="144"/>
      <c r="H107" s="144"/>
      <c r="I107" s="144"/>
      <c r="J107" s="144"/>
      <c r="K107" s="144"/>
      <c r="L107" s="144"/>
      <c r="M107" s="145"/>
    </row>
    <row r="108" spans="1:14" ht="30" customHeight="1" thickBot="1" x14ac:dyDescent="0.5">
      <c r="A108" s="146" t="str">
        <f>IF(E107="","",(VLOOKUP(E107,学校番号他データ!A:B,2,0)))</f>
        <v/>
      </c>
      <c r="B108" s="147"/>
      <c r="C108" s="147"/>
      <c r="D108" s="158" t="str">
        <f>IF(E107="","",(VLOOKUP(E107,学校番号他データ!A:C,3,0)))</f>
        <v/>
      </c>
      <c r="E108" s="159"/>
      <c r="F108" s="156"/>
      <c r="G108" s="157"/>
      <c r="H108" s="154" t="s">
        <v>539</v>
      </c>
      <c r="I108" s="155"/>
      <c r="J108" s="150" t="s">
        <v>3</v>
      </c>
      <c r="K108" s="151"/>
      <c r="L108" s="152"/>
      <c r="M108" s="153"/>
      <c r="N108" s="1"/>
    </row>
    <row r="109" spans="1:14" ht="3.75" customHeight="1" x14ac:dyDescent="0.45">
      <c r="A109" s="13"/>
      <c r="B109" s="13"/>
      <c r="C109" s="13"/>
      <c r="D109" s="12"/>
      <c r="E109" s="12"/>
      <c r="F109" s="12"/>
      <c r="G109" s="4"/>
      <c r="H109" s="6"/>
      <c r="I109" s="110"/>
      <c r="J109" s="110"/>
      <c r="K109" s="14"/>
      <c r="L109" s="14"/>
      <c r="M109" s="14"/>
      <c r="N109" s="1"/>
    </row>
    <row r="110" spans="1:14" ht="21.9" customHeight="1" x14ac:dyDescent="0.45">
      <c r="A110" s="19" t="s">
        <v>2</v>
      </c>
      <c r="B110" s="134" t="s">
        <v>537</v>
      </c>
      <c r="C110" s="135"/>
      <c r="D110" s="136"/>
      <c r="E110" s="8" t="s">
        <v>4</v>
      </c>
      <c r="F110" s="10" t="s">
        <v>2</v>
      </c>
      <c r="G110" s="134" t="s">
        <v>537</v>
      </c>
      <c r="H110" s="135"/>
      <c r="I110" s="135"/>
      <c r="J110" s="135"/>
      <c r="K110" s="135"/>
      <c r="L110" s="136"/>
      <c r="M110" s="109" t="s">
        <v>4</v>
      </c>
    </row>
    <row r="111" spans="1:14" ht="21.9" customHeight="1" x14ac:dyDescent="0.45">
      <c r="A111" s="109">
        <v>1</v>
      </c>
      <c r="B111" s="131"/>
      <c r="C111" s="132"/>
      <c r="D111" s="133"/>
      <c r="E111" s="9" t="s">
        <v>533</v>
      </c>
      <c r="F111" s="10">
        <v>26</v>
      </c>
      <c r="G111" s="131"/>
      <c r="H111" s="132"/>
      <c r="I111" s="132"/>
      <c r="J111" s="132"/>
      <c r="K111" s="132"/>
      <c r="L111" s="133"/>
      <c r="M111" s="5" t="s">
        <v>533</v>
      </c>
    </row>
    <row r="112" spans="1:14" ht="21.9" customHeight="1" x14ac:dyDescent="0.45">
      <c r="A112" s="109">
        <v>2</v>
      </c>
      <c r="B112" s="131"/>
      <c r="C112" s="132"/>
      <c r="D112" s="133"/>
      <c r="E112" s="9" t="s">
        <v>533</v>
      </c>
      <c r="F112" s="10">
        <v>27</v>
      </c>
      <c r="G112" s="131"/>
      <c r="H112" s="132"/>
      <c r="I112" s="132"/>
      <c r="J112" s="132"/>
      <c r="K112" s="132"/>
      <c r="L112" s="133"/>
      <c r="M112" s="5" t="s">
        <v>533</v>
      </c>
    </row>
    <row r="113" spans="1:13" ht="21.9" customHeight="1" x14ac:dyDescent="0.45">
      <c r="A113" s="109">
        <v>3</v>
      </c>
      <c r="B113" s="131"/>
      <c r="C113" s="132"/>
      <c r="D113" s="133"/>
      <c r="E113" s="9" t="s">
        <v>533</v>
      </c>
      <c r="F113" s="10">
        <v>28</v>
      </c>
      <c r="G113" s="131"/>
      <c r="H113" s="132"/>
      <c r="I113" s="132"/>
      <c r="J113" s="132"/>
      <c r="K113" s="132"/>
      <c r="L113" s="133"/>
      <c r="M113" s="5" t="s">
        <v>533</v>
      </c>
    </row>
    <row r="114" spans="1:13" ht="21.9" customHeight="1" x14ac:dyDescent="0.45">
      <c r="A114" s="109">
        <v>4</v>
      </c>
      <c r="B114" s="131"/>
      <c r="C114" s="132"/>
      <c r="D114" s="133"/>
      <c r="E114" s="9" t="s">
        <v>533</v>
      </c>
      <c r="F114" s="10">
        <v>29</v>
      </c>
      <c r="G114" s="131"/>
      <c r="H114" s="132"/>
      <c r="I114" s="132"/>
      <c r="J114" s="132"/>
      <c r="K114" s="132"/>
      <c r="L114" s="133"/>
      <c r="M114" s="5" t="s">
        <v>533</v>
      </c>
    </row>
    <row r="115" spans="1:13" ht="21.9" customHeight="1" x14ac:dyDescent="0.45">
      <c r="A115" s="109">
        <v>5</v>
      </c>
      <c r="B115" s="131"/>
      <c r="C115" s="132"/>
      <c r="D115" s="133"/>
      <c r="E115" s="9" t="s">
        <v>533</v>
      </c>
      <c r="F115" s="10">
        <v>30</v>
      </c>
      <c r="G115" s="131"/>
      <c r="H115" s="132"/>
      <c r="I115" s="132"/>
      <c r="J115" s="132"/>
      <c r="K115" s="132"/>
      <c r="L115" s="133"/>
      <c r="M115" s="5" t="s">
        <v>533</v>
      </c>
    </row>
    <row r="116" spans="1:13" ht="21.9" customHeight="1" x14ac:dyDescent="0.45">
      <c r="A116" s="109">
        <v>6</v>
      </c>
      <c r="B116" s="131"/>
      <c r="C116" s="132"/>
      <c r="D116" s="133"/>
      <c r="E116" s="9" t="s">
        <v>533</v>
      </c>
      <c r="F116" s="10">
        <v>31</v>
      </c>
      <c r="G116" s="131"/>
      <c r="H116" s="132"/>
      <c r="I116" s="132"/>
      <c r="J116" s="132"/>
      <c r="K116" s="132"/>
      <c r="L116" s="133"/>
      <c r="M116" s="5" t="s">
        <v>533</v>
      </c>
    </row>
    <row r="117" spans="1:13" ht="21.9" customHeight="1" x14ac:dyDescent="0.45">
      <c r="A117" s="109">
        <v>7</v>
      </c>
      <c r="B117" s="131"/>
      <c r="C117" s="132"/>
      <c r="D117" s="133"/>
      <c r="E117" s="9" t="s">
        <v>533</v>
      </c>
      <c r="F117" s="10">
        <v>32</v>
      </c>
      <c r="G117" s="131"/>
      <c r="H117" s="132"/>
      <c r="I117" s="132"/>
      <c r="J117" s="132"/>
      <c r="K117" s="132"/>
      <c r="L117" s="133"/>
      <c r="M117" s="5" t="s">
        <v>533</v>
      </c>
    </row>
    <row r="118" spans="1:13" ht="21.9" customHeight="1" x14ac:dyDescent="0.45">
      <c r="A118" s="109">
        <v>8</v>
      </c>
      <c r="B118" s="131"/>
      <c r="C118" s="132"/>
      <c r="D118" s="133"/>
      <c r="E118" s="9" t="s">
        <v>533</v>
      </c>
      <c r="F118" s="10">
        <v>33</v>
      </c>
      <c r="G118" s="131"/>
      <c r="H118" s="132"/>
      <c r="I118" s="132"/>
      <c r="J118" s="132"/>
      <c r="K118" s="132"/>
      <c r="L118" s="133"/>
      <c r="M118" s="5" t="s">
        <v>533</v>
      </c>
    </row>
    <row r="119" spans="1:13" ht="21.9" customHeight="1" x14ac:dyDescent="0.45">
      <c r="A119" s="109">
        <v>9</v>
      </c>
      <c r="B119" s="131"/>
      <c r="C119" s="132"/>
      <c r="D119" s="133"/>
      <c r="E119" s="9" t="s">
        <v>533</v>
      </c>
      <c r="F119" s="10">
        <v>34</v>
      </c>
      <c r="G119" s="131"/>
      <c r="H119" s="132"/>
      <c r="I119" s="132"/>
      <c r="J119" s="132"/>
      <c r="K119" s="132"/>
      <c r="L119" s="133"/>
      <c r="M119" s="5" t="s">
        <v>533</v>
      </c>
    </row>
    <row r="120" spans="1:13" ht="21.9" customHeight="1" x14ac:dyDescent="0.45">
      <c r="A120" s="109">
        <v>10</v>
      </c>
      <c r="B120" s="131"/>
      <c r="C120" s="132"/>
      <c r="D120" s="133"/>
      <c r="E120" s="9" t="s">
        <v>533</v>
      </c>
      <c r="F120" s="10">
        <v>35</v>
      </c>
      <c r="G120" s="131"/>
      <c r="H120" s="132"/>
      <c r="I120" s="132"/>
      <c r="J120" s="132"/>
      <c r="K120" s="132"/>
      <c r="L120" s="133"/>
      <c r="M120" s="5" t="s">
        <v>533</v>
      </c>
    </row>
    <row r="121" spans="1:13" ht="21.9" customHeight="1" x14ac:dyDescent="0.45">
      <c r="A121" s="109">
        <v>11</v>
      </c>
      <c r="B121" s="131"/>
      <c r="C121" s="132"/>
      <c r="D121" s="133"/>
      <c r="E121" s="9" t="s">
        <v>533</v>
      </c>
      <c r="F121" s="10">
        <v>36</v>
      </c>
      <c r="G121" s="131"/>
      <c r="H121" s="132"/>
      <c r="I121" s="132"/>
      <c r="J121" s="132"/>
      <c r="K121" s="132"/>
      <c r="L121" s="133"/>
      <c r="M121" s="5" t="s">
        <v>533</v>
      </c>
    </row>
    <row r="122" spans="1:13" ht="21.9" customHeight="1" x14ac:dyDescent="0.45">
      <c r="A122" s="109">
        <v>12</v>
      </c>
      <c r="B122" s="131"/>
      <c r="C122" s="132"/>
      <c r="D122" s="133"/>
      <c r="E122" s="9" t="s">
        <v>533</v>
      </c>
      <c r="F122" s="10">
        <v>37</v>
      </c>
      <c r="G122" s="131"/>
      <c r="H122" s="132"/>
      <c r="I122" s="132"/>
      <c r="J122" s="132"/>
      <c r="K122" s="132"/>
      <c r="L122" s="133"/>
      <c r="M122" s="5" t="s">
        <v>533</v>
      </c>
    </row>
    <row r="123" spans="1:13" ht="21.9" customHeight="1" x14ac:dyDescent="0.45">
      <c r="A123" s="109">
        <v>13</v>
      </c>
      <c r="B123" s="131"/>
      <c r="C123" s="132"/>
      <c r="D123" s="133"/>
      <c r="E123" s="9" t="s">
        <v>533</v>
      </c>
      <c r="F123" s="10">
        <v>38</v>
      </c>
      <c r="G123" s="131"/>
      <c r="H123" s="132"/>
      <c r="I123" s="132"/>
      <c r="J123" s="132"/>
      <c r="K123" s="132"/>
      <c r="L123" s="133"/>
      <c r="M123" s="5" t="s">
        <v>533</v>
      </c>
    </row>
    <row r="124" spans="1:13" ht="21.9" customHeight="1" x14ac:dyDescent="0.45">
      <c r="A124" s="109">
        <v>14</v>
      </c>
      <c r="B124" s="131"/>
      <c r="C124" s="132"/>
      <c r="D124" s="133"/>
      <c r="E124" s="9" t="s">
        <v>533</v>
      </c>
      <c r="F124" s="10">
        <v>39</v>
      </c>
      <c r="G124" s="131"/>
      <c r="H124" s="132"/>
      <c r="I124" s="132"/>
      <c r="J124" s="132"/>
      <c r="K124" s="132"/>
      <c r="L124" s="133"/>
      <c r="M124" s="5" t="s">
        <v>533</v>
      </c>
    </row>
    <row r="125" spans="1:13" ht="21.9" customHeight="1" x14ac:dyDescent="0.45">
      <c r="A125" s="109">
        <v>15</v>
      </c>
      <c r="B125" s="131"/>
      <c r="C125" s="132"/>
      <c r="D125" s="133"/>
      <c r="E125" s="9" t="s">
        <v>533</v>
      </c>
      <c r="F125" s="10">
        <v>40</v>
      </c>
      <c r="G125" s="131"/>
      <c r="H125" s="132"/>
      <c r="I125" s="132"/>
      <c r="J125" s="132"/>
      <c r="K125" s="132"/>
      <c r="L125" s="133"/>
      <c r="M125" s="5" t="s">
        <v>533</v>
      </c>
    </row>
    <row r="126" spans="1:13" ht="21.9" customHeight="1" x14ac:dyDescent="0.45">
      <c r="A126" s="109">
        <v>16</v>
      </c>
      <c r="B126" s="131"/>
      <c r="C126" s="132"/>
      <c r="D126" s="133"/>
      <c r="E126" s="9" t="s">
        <v>533</v>
      </c>
      <c r="F126" s="10">
        <v>41</v>
      </c>
      <c r="G126" s="131"/>
      <c r="H126" s="132"/>
      <c r="I126" s="132"/>
      <c r="J126" s="132"/>
      <c r="K126" s="132"/>
      <c r="L126" s="133"/>
      <c r="M126" s="5" t="s">
        <v>533</v>
      </c>
    </row>
    <row r="127" spans="1:13" ht="21.9" customHeight="1" x14ac:dyDescent="0.45">
      <c r="A127" s="109">
        <v>17</v>
      </c>
      <c r="B127" s="131"/>
      <c r="C127" s="132"/>
      <c r="D127" s="133"/>
      <c r="E127" s="9" t="s">
        <v>533</v>
      </c>
      <c r="F127" s="10">
        <v>42</v>
      </c>
      <c r="G127" s="131"/>
      <c r="H127" s="132"/>
      <c r="I127" s="132"/>
      <c r="J127" s="132"/>
      <c r="K127" s="132"/>
      <c r="L127" s="133"/>
      <c r="M127" s="5" t="s">
        <v>533</v>
      </c>
    </row>
    <row r="128" spans="1:13" ht="21.9" customHeight="1" x14ac:dyDescent="0.45">
      <c r="A128" s="109">
        <v>18</v>
      </c>
      <c r="B128" s="131"/>
      <c r="C128" s="132"/>
      <c r="D128" s="133"/>
      <c r="E128" s="9" t="s">
        <v>533</v>
      </c>
      <c r="F128" s="10">
        <v>43</v>
      </c>
      <c r="G128" s="131"/>
      <c r="H128" s="132"/>
      <c r="I128" s="132"/>
      <c r="J128" s="132"/>
      <c r="K128" s="132"/>
      <c r="L128" s="133"/>
      <c r="M128" s="5" t="s">
        <v>533</v>
      </c>
    </row>
    <row r="129" spans="1:14" ht="21.9" customHeight="1" x14ac:dyDescent="0.45">
      <c r="A129" s="109">
        <v>19</v>
      </c>
      <c r="B129" s="131"/>
      <c r="C129" s="132"/>
      <c r="D129" s="133"/>
      <c r="E129" s="9" t="s">
        <v>533</v>
      </c>
      <c r="F129" s="10">
        <v>44</v>
      </c>
      <c r="G129" s="131"/>
      <c r="H129" s="132"/>
      <c r="I129" s="132"/>
      <c r="J129" s="132"/>
      <c r="K129" s="132"/>
      <c r="L129" s="133"/>
      <c r="M129" s="5" t="s">
        <v>533</v>
      </c>
    </row>
    <row r="130" spans="1:14" ht="21.9" customHeight="1" x14ac:dyDescent="0.45">
      <c r="A130" s="109">
        <v>20</v>
      </c>
      <c r="B130" s="131"/>
      <c r="C130" s="132"/>
      <c r="D130" s="133"/>
      <c r="E130" s="9" t="s">
        <v>533</v>
      </c>
      <c r="F130" s="10">
        <v>45</v>
      </c>
      <c r="G130" s="131"/>
      <c r="H130" s="132"/>
      <c r="I130" s="132"/>
      <c r="J130" s="132"/>
      <c r="K130" s="132"/>
      <c r="L130" s="133"/>
      <c r="M130" s="5" t="s">
        <v>533</v>
      </c>
    </row>
    <row r="131" spans="1:14" ht="21.9" customHeight="1" x14ac:dyDescent="0.45">
      <c r="A131" s="109">
        <v>21</v>
      </c>
      <c r="B131" s="131"/>
      <c r="C131" s="132"/>
      <c r="D131" s="133"/>
      <c r="E131" s="9" t="s">
        <v>533</v>
      </c>
      <c r="F131" s="10">
        <v>46</v>
      </c>
      <c r="G131" s="131"/>
      <c r="H131" s="132"/>
      <c r="I131" s="132"/>
      <c r="J131" s="132"/>
      <c r="K131" s="132"/>
      <c r="L131" s="133"/>
      <c r="M131" s="5" t="s">
        <v>533</v>
      </c>
    </row>
    <row r="132" spans="1:14" ht="21.9" customHeight="1" x14ac:dyDescent="0.45">
      <c r="A132" s="109">
        <v>22</v>
      </c>
      <c r="B132" s="131"/>
      <c r="C132" s="132"/>
      <c r="D132" s="133"/>
      <c r="E132" s="9" t="s">
        <v>533</v>
      </c>
      <c r="F132" s="10">
        <v>47</v>
      </c>
      <c r="G132" s="131"/>
      <c r="H132" s="132"/>
      <c r="I132" s="132"/>
      <c r="J132" s="132"/>
      <c r="K132" s="132"/>
      <c r="L132" s="133"/>
      <c r="M132" s="5" t="s">
        <v>533</v>
      </c>
    </row>
    <row r="133" spans="1:14" ht="21.9" customHeight="1" x14ac:dyDescent="0.45">
      <c r="A133" s="109">
        <v>23</v>
      </c>
      <c r="B133" s="131"/>
      <c r="C133" s="132"/>
      <c r="D133" s="133"/>
      <c r="E133" s="9" t="s">
        <v>533</v>
      </c>
      <c r="F133" s="10">
        <v>48</v>
      </c>
      <c r="G133" s="131"/>
      <c r="H133" s="132"/>
      <c r="I133" s="132"/>
      <c r="J133" s="132"/>
      <c r="K133" s="132"/>
      <c r="L133" s="133"/>
      <c r="M133" s="5" t="s">
        <v>533</v>
      </c>
    </row>
    <row r="134" spans="1:14" ht="21.9" customHeight="1" x14ac:dyDescent="0.45">
      <c r="A134" s="109">
        <v>24</v>
      </c>
      <c r="B134" s="131"/>
      <c r="C134" s="132"/>
      <c r="D134" s="133"/>
      <c r="E134" s="9" t="s">
        <v>533</v>
      </c>
      <c r="F134" s="10">
        <v>49</v>
      </c>
      <c r="G134" s="131"/>
      <c r="H134" s="132"/>
      <c r="I134" s="132"/>
      <c r="J134" s="132"/>
      <c r="K134" s="132"/>
      <c r="L134" s="133"/>
      <c r="M134" s="5" t="s">
        <v>533</v>
      </c>
    </row>
    <row r="135" spans="1:14" ht="21.9" customHeight="1" x14ac:dyDescent="0.45">
      <c r="A135" s="109">
        <v>25</v>
      </c>
      <c r="B135" s="131"/>
      <c r="C135" s="132"/>
      <c r="D135" s="133"/>
      <c r="E135" s="9" t="s">
        <v>533</v>
      </c>
      <c r="F135" s="10">
        <v>50</v>
      </c>
      <c r="G135" s="131"/>
      <c r="H135" s="132"/>
      <c r="I135" s="132"/>
      <c r="J135" s="132"/>
      <c r="K135" s="132"/>
      <c r="L135" s="133"/>
      <c r="M135" s="5" t="s">
        <v>533</v>
      </c>
    </row>
    <row r="136" spans="1:14" ht="4.5" customHeight="1" x14ac:dyDescent="0.45"/>
    <row r="137" spans="1:14" ht="27" customHeight="1" x14ac:dyDescent="0.45">
      <c r="A137" s="134" t="s">
        <v>534</v>
      </c>
      <c r="B137" s="135"/>
      <c r="C137" s="135"/>
      <c r="D137" s="136"/>
      <c r="E137" s="137" t="s">
        <v>536</v>
      </c>
      <c r="F137" s="138"/>
      <c r="G137" s="139" t="s">
        <v>541</v>
      </c>
      <c r="H137" s="139"/>
      <c r="I137" s="139"/>
      <c r="J137" s="139"/>
      <c r="K137" s="139"/>
      <c r="L137" s="139" t="s">
        <v>540</v>
      </c>
      <c r="M137" s="139"/>
    </row>
    <row r="138" spans="1:14" ht="3.75" customHeight="1" thickBot="1" x14ac:dyDescent="0.5">
      <c r="E138" s="115"/>
      <c r="F138" s="115"/>
      <c r="G138" s="17"/>
    </row>
    <row r="139" spans="1:14" ht="18.75" customHeight="1" x14ac:dyDescent="0.45">
      <c r="A139" s="116" t="s">
        <v>576</v>
      </c>
      <c r="B139" s="117"/>
      <c r="C139" s="117"/>
      <c r="D139" s="117"/>
      <c r="E139" s="118"/>
      <c r="F139" s="119" t="s">
        <v>535</v>
      </c>
      <c r="G139" s="120"/>
      <c r="H139" s="121"/>
      <c r="I139" s="125"/>
      <c r="J139" s="126"/>
      <c r="K139" s="126"/>
      <c r="L139" s="126"/>
      <c r="M139" s="127"/>
    </row>
    <row r="140" spans="1:14" ht="19.5" customHeight="1" thickBot="1" x14ac:dyDescent="0.5">
      <c r="A140" s="117"/>
      <c r="B140" s="117"/>
      <c r="C140" s="117"/>
      <c r="D140" s="117"/>
      <c r="E140" s="118"/>
      <c r="F140" s="122"/>
      <c r="G140" s="123"/>
      <c r="H140" s="124"/>
      <c r="I140" s="128"/>
      <c r="J140" s="129"/>
      <c r="K140" s="129"/>
      <c r="L140" s="129"/>
      <c r="M140" s="130"/>
    </row>
    <row r="141" spans="1:14" ht="27.75" customHeight="1" thickBot="1" x14ac:dyDescent="0.5">
      <c r="A141" s="140" t="s">
        <v>569</v>
      </c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</row>
    <row r="142" spans="1:14" ht="33" customHeight="1" thickBot="1" x14ac:dyDescent="0.5">
      <c r="A142" s="11" t="s">
        <v>0</v>
      </c>
      <c r="B142" s="141"/>
      <c r="C142" s="142"/>
      <c r="D142" s="108" t="s">
        <v>1</v>
      </c>
      <c r="E142" s="21"/>
      <c r="F142" s="143" t="s">
        <v>542</v>
      </c>
      <c r="G142" s="144"/>
      <c r="H142" s="144"/>
      <c r="I142" s="144"/>
      <c r="J142" s="144"/>
      <c r="K142" s="144"/>
      <c r="L142" s="144"/>
      <c r="M142" s="145"/>
    </row>
    <row r="143" spans="1:14" ht="30" customHeight="1" thickBot="1" x14ac:dyDescent="0.5">
      <c r="A143" s="146" t="str">
        <f>IF(E142="","",(VLOOKUP(E142,学校番号他データ!A:B,2,0)))</f>
        <v/>
      </c>
      <c r="B143" s="147"/>
      <c r="C143" s="147"/>
      <c r="D143" s="158" t="str">
        <f>IF(E142="","",(VLOOKUP(E142,学校番号他データ!A:C,3,0)))</f>
        <v/>
      </c>
      <c r="E143" s="159"/>
      <c r="F143" s="156"/>
      <c r="G143" s="157"/>
      <c r="H143" s="154" t="s">
        <v>539</v>
      </c>
      <c r="I143" s="155"/>
      <c r="J143" s="150" t="s">
        <v>3</v>
      </c>
      <c r="K143" s="151"/>
      <c r="L143" s="152"/>
      <c r="M143" s="153"/>
      <c r="N143" s="1"/>
    </row>
    <row r="144" spans="1:14" ht="3.75" customHeight="1" x14ac:dyDescent="0.45">
      <c r="A144" s="13"/>
      <c r="B144" s="13"/>
      <c r="C144" s="13"/>
      <c r="D144" s="12"/>
      <c r="E144" s="12"/>
      <c r="F144" s="12"/>
      <c r="G144" s="4"/>
      <c r="H144" s="6"/>
      <c r="I144" s="110"/>
      <c r="J144" s="110"/>
      <c r="K144" s="14"/>
      <c r="L144" s="14"/>
      <c r="M144" s="14"/>
      <c r="N144" s="1"/>
    </row>
    <row r="145" spans="1:13" ht="21.9" customHeight="1" x14ac:dyDescent="0.45">
      <c r="A145" s="19" t="s">
        <v>2</v>
      </c>
      <c r="B145" s="134" t="s">
        <v>537</v>
      </c>
      <c r="C145" s="135"/>
      <c r="D145" s="136"/>
      <c r="E145" s="8" t="s">
        <v>4</v>
      </c>
      <c r="F145" s="10" t="s">
        <v>2</v>
      </c>
      <c r="G145" s="134" t="s">
        <v>537</v>
      </c>
      <c r="H145" s="135"/>
      <c r="I145" s="135"/>
      <c r="J145" s="135"/>
      <c r="K145" s="135"/>
      <c r="L145" s="136"/>
      <c r="M145" s="109" t="s">
        <v>4</v>
      </c>
    </row>
    <row r="146" spans="1:13" ht="21.9" customHeight="1" x14ac:dyDescent="0.45">
      <c r="A146" s="109">
        <v>1</v>
      </c>
      <c r="B146" s="131"/>
      <c r="C146" s="132"/>
      <c r="D146" s="133"/>
      <c r="E146" s="9" t="s">
        <v>533</v>
      </c>
      <c r="F146" s="10">
        <v>26</v>
      </c>
      <c r="G146" s="131"/>
      <c r="H146" s="132"/>
      <c r="I146" s="132"/>
      <c r="J146" s="132"/>
      <c r="K146" s="132"/>
      <c r="L146" s="133"/>
      <c r="M146" s="5" t="s">
        <v>533</v>
      </c>
    </row>
    <row r="147" spans="1:13" ht="21.9" customHeight="1" x14ac:dyDescent="0.45">
      <c r="A147" s="109">
        <v>2</v>
      </c>
      <c r="B147" s="131"/>
      <c r="C147" s="132"/>
      <c r="D147" s="133"/>
      <c r="E147" s="9" t="s">
        <v>533</v>
      </c>
      <c r="F147" s="10">
        <v>27</v>
      </c>
      <c r="G147" s="131"/>
      <c r="H147" s="132"/>
      <c r="I147" s="132"/>
      <c r="J147" s="132"/>
      <c r="K147" s="132"/>
      <c r="L147" s="133"/>
      <c r="M147" s="5" t="s">
        <v>533</v>
      </c>
    </row>
    <row r="148" spans="1:13" ht="21.9" customHeight="1" x14ac:dyDescent="0.45">
      <c r="A148" s="109">
        <v>3</v>
      </c>
      <c r="B148" s="131"/>
      <c r="C148" s="132"/>
      <c r="D148" s="133"/>
      <c r="E148" s="9" t="s">
        <v>533</v>
      </c>
      <c r="F148" s="10">
        <v>28</v>
      </c>
      <c r="G148" s="131"/>
      <c r="H148" s="132"/>
      <c r="I148" s="132"/>
      <c r="J148" s="132"/>
      <c r="K148" s="132"/>
      <c r="L148" s="133"/>
      <c r="M148" s="5" t="s">
        <v>533</v>
      </c>
    </row>
    <row r="149" spans="1:13" ht="21.9" customHeight="1" x14ac:dyDescent="0.45">
      <c r="A149" s="109">
        <v>4</v>
      </c>
      <c r="B149" s="131"/>
      <c r="C149" s="132"/>
      <c r="D149" s="133"/>
      <c r="E149" s="9" t="s">
        <v>533</v>
      </c>
      <c r="F149" s="10">
        <v>29</v>
      </c>
      <c r="G149" s="131"/>
      <c r="H149" s="132"/>
      <c r="I149" s="132"/>
      <c r="J149" s="132"/>
      <c r="K149" s="132"/>
      <c r="L149" s="133"/>
      <c r="M149" s="5" t="s">
        <v>533</v>
      </c>
    </row>
    <row r="150" spans="1:13" ht="21.9" customHeight="1" x14ac:dyDescent="0.45">
      <c r="A150" s="109">
        <v>5</v>
      </c>
      <c r="B150" s="131"/>
      <c r="C150" s="132"/>
      <c r="D150" s="133"/>
      <c r="E150" s="9" t="s">
        <v>533</v>
      </c>
      <c r="F150" s="10">
        <v>30</v>
      </c>
      <c r="G150" s="131"/>
      <c r="H150" s="132"/>
      <c r="I150" s="132"/>
      <c r="J150" s="132"/>
      <c r="K150" s="132"/>
      <c r="L150" s="133"/>
      <c r="M150" s="5" t="s">
        <v>533</v>
      </c>
    </row>
    <row r="151" spans="1:13" ht="21.9" customHeight="1" x14ac:dyDescent="0.45">
      <c r="A151" s="109">
        <v>6</v>
      </c>
      <c r="B151" s="131"/>
      <c r="C151" s="132"/>
      <c r="D151" s="133"/>
      <c r="E151" s="9" t="s">
        <v>533</v>
      </c>
      <c r="F151" s="10">
        <v>31</v>
      </c>
      <c r="G151" s="131"/>
      <c r="H151" s="132"/>
      <c r="I151" s="132"/>
      <c r="J151" s="132"/>
      <c r="K151" s="132"/>
      <c r="L151" s="133"/>
      <c r="M151" s="5" t="s">
        <v>533</v>
      </c>
    </row>
    <row r="152" spans="1:13" ht="21.9" customHeight="1" x14ac:dyDescent="0.45">
      <c r="A152" s="109">
        <v>7</v>
      </c>
      <c r="B152" s="131"/>
      <c r="C152" s="132"/>
      <c r="D152" s="133"/>
      <c r="E152" s="9" t="s">
        <v>533</v>
      </c>
      <c r="F152" s="10">
        <v>32</v>
      </c>
      <c r="G152" s="131"/>
      <c r="H152" s="132"/>
      <c r="I152" s="132"/>
      <c r="J152" s="132"/>
      <c r="K152" s="132"/>
      <c r="L152" s="133"/>
      <c r="M152" s="5" t="s">
        <v>533</v>
      </c>
    </row>
    <row r="153" spans="1:13" ht="21.9" customHeight="1" x14ac:dyDescent="0.45">
      <c r="A153" s="109">
        <v>8</v>
      </c>
      <c r="B153" s="131"/>
      <c r="C153" s="132"/>
      <c r="D153" s="133"/>
      <c r="E153" s="9" t="s">
        <v>533</v>
      </c>
      <c r="F153" s="10">
        <v>33</v>
      </c>
      <c r="G153" s="131"/>
      <c r="H153" s="132"/>
      <c r="I153" s="132"/>
      <c r="J153" s="132"/>
      <c r="K153" s="132"/>
      <c r="L153" s="133"/>
      <c r="M153" s="5" t="s">
        <v>533</v>
      </c>
    </row>
    <row r="154" spans="1:13" ht="21.9" customHeight="1" x14ac:dyDescent="0.45">
      <c r="A154" s="109">
        <v>9</v>
      </c>
      <c r="B154" s="131"/>
      <c r="C154" s="132"/>
      <c r="D154" s="133"/>
      <c r="E154" s="9" t="s">
        <v>533</v>
      </c>
      <c r="F154" s="10">
        <v>34</v>
      </c>
      <c r="G154" s="131"/>
      <c r="H154" s="132"/>
      <c r="I154" s="132"/>
      <c r="J154" s="132"/>
      <c r="K154" s="132"/>
      <c r="L154" s="133"/>
      <c r="M154" s="5" t="s">
        <v>533</v>
      </c>
    </row>
    <row r="155" spans="1:13" ht="21.9" customHeight="1" x14ac:dyDescent="0.45">
      <c r="A155" s="109">
        <v>10</v>
      </c>
      <c r="B155" s="131"/>
      <c r="C155" s="132"/>
      <c r="D155" s="133"/>
      <c r="E155" s="9" t="s">
        <v>533</v>
      </c>
      <c r="F155" s="10">
        <v>35</v>
      </c>
      <c r="G155" s="131"/>
      <c r="H155" s="132"/>
      <c r="I155" s="132"/>
      <c r="J155" s="132"/>
      <c r="K155" s="132"/>
      <c r="L155" s="133"/>
      <c r="M155" s="5" t="s">
        <v>533</v>
      </c>
    </row>
    <row r="156" spans="1:13" ht="21.9" customHeight="1" x14ac:dyDescent="0.45">
      <c r="A156" s="109">
        <v>11</v>
      </c>
      <c r="B156" s="131"/>
      <c r="C156" s="132"/>
      <c r="D156" s="133"/>
      <c r="E156" s="9" t="s">
        <v>533</v>
      </c>
      <c r="F156" s="10">
        <v>36</v>
      </c>
      <c r="G156" s="131"/>
      <c r="H156" s="132"/>
      <c r="I156" s="132"/>
      <c r="J156" s="132"/>
      <c r="K156" s="132"/>
      <c r="L156" s="133"/>
      <c r="M156" s="5" t="s">
        <v>533</v>
      </c>
    </row>
    <row r="157" spans="1:13" ht="21.9" customHeight="1" x14ac:dyDescent="0.45">
      <c r="A157" s="109">
        <v>12</v>
      </c>
      <c r="B157" s="131"/>
      <c r="C157" s="132"/>
      <c r="D157" s="133"/>
      <c r="E157" s="9" t="s">
        <v>533</v>
      </c>
      <c r="F157" s="10">
        <v>37</v>
      </c>
      <c r="G157" s="131"/>
      <c r="H157" s="132"/>
      <c r="I157" s="132"/>
      <c r="J157" s="132"/>
      <c r="K157" s="132"/>
      <c r="L157" s="133"/>
      <c r="M157" s="5" t="s">
        <v>533</v>
      </c>
    </row>
    <row r="158" spans="1:13" ht="21.9" customHeight="1" x14ac:dyDescent="0.45">
      <c r="A158" s="109">
        <v>13</v>
      </c>
      <c r="B158" s="131"/>
      <c r="C158" s="132"/>
      <c r="D158" s="133"/>
      <c r="E158" s="9" t="s">
        <v>533</v>
      </c>
      <c r="F158" s="10">
        <v>38</v>
      </c>
      <c r="G158" s="131"/>
      <c r="H158" s="132"/>
      <c r="I158" s="132"/>
      <c r="J158" s="132"/>
      <c r="K158" s="132"/>
      <c r="L158" s="133"/>
      <c r="M158" s="5" t="s">
        <v>533</v>
      </c>
    </row>
    <row r="159" spans="1:13" ht="21.9" customHeight="1" x14ac:dyDescent="0.45">
      <c r="A159" s="109">
        <v>14</v>
      </c>
      <c r="B159" s="131"/>
      <c r="C159" s="132"/>
      <c r="D159" s="133"/>
      <c r="E159" s="9" t="s">
        <v>533</v>
      </c>
      <c r="F159" s="10">
        <v>39</v>
      </c>
      <c r="G159" s="131"/>
      <c r="H159" s="132"/>
      <c r="I159" s="132"/>
      <c r="J159" s="132"/>
      <c r="K159" s="132"/>
      <c r="L159" s="133"/>
      <c r="M159" s="5" t="s">
        <v>533</v>
      </c>
    </row>
    <row r="160" spans="1:13" ht="21.9" customHeight="1" x14ac:dyDescent="0.45">
      <c r="A160" s="109">
        <v>15</v>
      </c>
      <c r="B160" s="131"/>
      <c r="C160" s="132"/>
      <c r="D160" s="133"/>
      <c r="E160" s="9" t="s">
        <v>533</v>
      </c>
      <c r="F160" s="10">
        <v>40</v>
      </c>
      <c r="G160" s="131"/>
      <c r="H160" s="132"/>
      <c r="I160" s="132"/>
      <c r="J160" s="132"/>
      <c r="K160" s="132"/>
      <c r="L160" s="133"/>
      <c r="M160" s="5" t="s">
        <v>533</v>
      </c>
    </row>
    <row r="161" spans="1:13" ht="21.9" customHeight="1" x14ac:dyDescent="0.45">
      <c r="A161" s="109">
        <v>16</v>
      </c>
      <c r="B161" s="131"/>
      <c r="C161" s="132"/>
      <c r="D161" s="133"/>
      <c r="E161" s="9" t="s">
        <v>533</v>
      </c>
      <c r="F161" s="10">
        <v>41</v>
      </c>
      <c r="G161" s="131"/>
      <c r="H161" s="132"/>
      <c r="I161" s="132"/>
      <c r="J161" s="132"/>
      <c r="K161" s="132"/>
      <c r="L161" s="133"/>
      <c r="M161" s="5" t="s">
        <v>533</v>
      </c>
    </row>
    <row r="162" spans="1:13" ht="21.9" customHeight="1" x14ac:dyDescent="0.45">
      <c r="A162" s="109">
        <v>17</v>
      </c>
      <c r="B162" s="131"/>
      <c r="C162" s="132"/>
      <c r="D162" s="133"/>
      <c r="E162" s="9" t="s">
        <v>533</v>
      </c>
      <c r="F162" s="10">
        <v>42</v>
      </c>
      <c r="G162" s="131"/>
      <c r="H162" s="132"/>
      <c r="I162" s="132"/>
      <c r="J162" s="132"/>
      <c r="K162" s="132"/>
      <c r="L162" s="133"/>
      <c r="M162" s="5" t="s">
        <v>533</v>
      </c>
    </row>
    <row r="163" spans="1:13" ht="21.9" customHeight="1" x14ac:dyDescent="0.45">
      <c r="A163" s="109">
        <v>18</v>
      </c>
      <c r="B163" s="131"/>
      <c r="C163" s="132"/>
      <c r="D163" s="133"/>
      <c r="E163" s="9" t="s">
        <v>533</v>
      </c>
      <c r="F163" s="10">
        <v>43</v>
      </c>
      <c r="G163" s="131"/>
      <c r="H163" s="132"/>
      <c r="I163" s="132"/>
      <c r="J163" s="132"/>
      <c r="K163" s="132"/>
      <c r="L163" s="133"/>
      <c r="M163" s="5" t="s">
        <v>533</v>
      </c>
    </row>
    <row r="164" spans="1:13" ht="21.9" customHeight="1" x14ac:dyDescent="0.45">
      <c r="A164" s="109">
        <v>19</v>
      </c>
      <c r="B164" s="131"/>
      <c r="C164" s="132"/>
      <c r="D164" s="133"/>
      <c r="E164" s="9" t="s">
        <v>533</v>
      </c>
      <c r="F164" s="10">
        <v>44</v>
      </c>
      <c r="G164" s="131"/>
      <c r="H164" s="132"/>
      <c r="I164" s="132"/>
      <c r="J164" s="132"/>
      <c r="K164" s="132"/>
      <c r="L164" s="133"/>
      <c r="M164" s="5" t="s">
        <v>533</v>
      </c>
    </row>
    <row r="165" spans="1:13" ht="21.9" customHeight="1" x14ac:dyDescent="0.45">
      <c r="A165" s="109">
        <v>20</v>
      </c>
      <c r="B165" s="131"/>
      <c r="C165" s="132"/>
      <c r="D165" s="133"/>
      <c r="E165" s="9" t="s">
        <v>533</v>
      </c>
      <c r="F165" s="10">
        <v>45</v>
      </c>
      <c r="G165" s="131"/>
      <c r="H165" s="132"/>
      <c r="I165" s="132"/>
      <c r="J165" s="132"/>
      <c r="K165" s="132"/>
      <c r="L165" s="133"/>
      <c r="M165" s="5" t="s">
        <v>533</v>
      </c>
    </row>
    <row r="166" spans="1:13" ht="21.9" customHeight="1" x14ac:dyDescent="0.45">
      <c r="A166" s="109">
        <v>21</v>
      </c>
      <c r="B166" s="131"/>
      <c r="C166" s="132"/>
      <c r="D166" s="133"/>
      <c r="E166" s="9" t="s">
        <v>533</v>
      </c>
      <c r="F166" s="10">
        <v>46</v>
      </c>
      <c r="G166" s="131"/>
      <c r="H166" s="132"/>
      <c r="I166" s="132"/>
      <c r="J166" s="132"/>
      <c r="K166" s="132"/>
      <c r="L166" s="133"/>
      <c r="M166" s="5" t="s">
        <v>533</v>
      </c>
    </row>
    <row r="167" spans="1:13" ht="21.9" customHeight="1" x14ac:dyDescent="0.45">
      <c r="A167" s="109">
        <v>22</v>
      </c>
      <c r="B167" s="131"/>
      <c r="C167" s="132"/>
      <c r="D167" s="133"/>
      <c r="E167" s="9" t="s">
        <v>533</v>
      </c>
      <c r="F167" s="10">
        <v>47</v>
      </c>
      <c r="G167" s="131"/>
      <c r="H167" s="132"/>
      <c r="I167" s="132"/>
      <c r="J167" s="132"/>
      <c r="K167" s="132"/>
      <c r="L167" s="133"/>
      <c r="M167" s="5" t="s">
        <v>533</v>
      </c>
    </row>
    <row r="168" spans="1:13" ht="21.9" customHeight="1" x14ac:dyDescent="0.45">
      <c r="A168" s="109">
        <v>23</v>
      </c>
      <c r="B168" s="131"/>
      <c r="C168" s="132"/>
      <c r="D168" s="133"/>
      <c r="E168" s="9" t="s">
        <v>533</v>
      </c>
      <c r="F168" s="10">
        <v>48</v>
      </c>
      <c r="G168" s="131"/>
      <c r="H168" s="132"/>
      <c r="I168" s="132"/>
      <c r="J168" s="132"/>
      <c r="K168" s="132"/>
      <c r="L168" s="133"/>
      <c r="M168" s="5" t="s">
        <v>533</v>
      </c>
    </row>
    <row r="169" spans="1:13" ht="21.9" customHeight="1" x14ac:dyDescent="0.45">
      <c r="A169" s="109">
        <v>24</v>
      </c>
      <c r="B169" s="131"/>
      <c r="C169" s="132"/>
      <c r="D169" s="133"/>
      <c r="E169" s="9" t="s">
        <v>533</v>
      </c>
      <c r="F169" s="10">
        <v>49</v>
      </c>
      <c r="G169" s="131"/>
      <c r="H169" s="132"/>
      <c r="I169" s="132"/>
      <c r="J169" s="132"/>
      <c r="K169" s="132"/>
      <c r="L169" s="133"/>
      <c r="M169" s="5" t="s">
        <v>533</v>
      </c>
    </row>
    <row r="170" spans="1:13" ht="21.9" customHeight="1" x14ac:dyDescent="0.45">
      <c r="A170" s="109">
        <v>25</v>
      </c>
      <c r="B170" s="131"/>
      <c r="C170" s="132"/>
      <c r="D170" s="133"/>
      <c r="E170" s="9" t="s">
        <v>533</v>
      </c>
      <c r="F170" s="10">
        <v>50</v>
      </c>
      <c r="G170" s="131"/>
      <c r="H170" s="132"/>
      <c r="I170" s="132"/>
      <c r="J170" s="132"/>
      <c r="K170" s="132"/>
      <c r="L170" s="133"/>
      <c r="M170" s="5" t="s">
        <v>533</v>
      </c>
    </row>
    <row r="171" spans="1:13" ht="4.5" customHeight="1" x14ac:dyDescent="0.45"/>
    <row r="172" spans="1:13" ht="27" customHeight="1" x14ac:dyDescent="0.45">
      <c r="A172" s="134" t="s">
        <v>534</v>
      </c>
      <c r="B172" s="135"/>
      <c r="C172" s="135"/>
      <c r="D172" s="136"/>
      <c r="E172" s="137" t="s">
        <v>536</v>
      </c>
      <c r="F172" s="138"/>
      <c r="G172" s="139" t="s">
        <v>541</v>
      </c>
      <c r="H172" s="139"/>
      <c r="I172" s="139"/>
      <c r="J172" s="139"/>
      <c r="K172" s="139"/>
      <c r="L172" s="139" t="s">
        <v>540</v>
      </c>
      <c r="M172" s="139"/>
    </row>
    <row r="173" spans="1:13" ht="3.75" customHeight="1" thickBot="1" x14ac:dyDescent="0.5">
      <c r="E173" s="115"/>
      <c r="F173" s="115"/>
      <c r="G173" s="17"/>
    </row>
    <row r="174" spans="1:13" ht="18.75" customHeight="1" x14ac:dyDescent="0.45">
      <c r="A174" s="116" t="s">
        <v>576</v>
      </c>
      <c r="B174" s="117"/>
      <c r="C174" s="117"/>
      <c r="D174" s="117"/>
      <c r="E174" s="118"/>
      <c r="F174" s="119" t="s">
        <v>535</v>
      </c>
      <c r="G174" s="120"/>
      <c r="H174" s="121"/>
      <c r="I174" s="125"/>
      <c r="J174" s="126"/>
      <c r="K174" s="126"/>
      <c r="L174" s="126"/>
      <c r="M174" s="127"/>
    </row>
    <row r="175" spans="1:13" ht="19.5" customHeight="1" thickBot="1" x14ac:dyDescent="0.5">
      <c r="A175" s="117"/>
      <c r="B175" s="117"/>
      <c r="C175" s="117"/>
      <c r="D175" s="117"/>
      <c r="E175" s="118"/>
      <c r="F175" s="122"/>
      <c r="G175" s="123"/>
      <c r="H175" s="124"/>
      <c r="I175" s="128"/>
      <c r="J175" s="129"/>
      <c r="K175" s="129"/>
      <c r="L175" s="129"/>
      <c r="M175" s="130"/>
    </row>
    <row r="176" spans="1:13" ht="27.75" customHeight="1" thickBot="1" x14ac:dyDescent="0.5">
      <c r="A176" s="140" t="s">
        <v>569</v>
      </c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</row>
    <row r="177" spans="1:14" ht="33" customHeight="1" thickBot="1" x14ac:dyDescent="0.5">
      <c r="A177" s="11" t="s">
        <v>0</v>
      </c>
      <c r="B177" s="141"/>
      <c r="C177" s="142"/>
      <c r="D177" s="108" t="s">
        <v>1</v>
      </c>
      <c r="E177" s="21"/>
      <c r="F177" s="143" t="s">
        <v>542</v>
      </c>
      <c r="G177" s="144"/>
      <c r="H177" s="144"/>
      <c r="I177" s="144"/>
      <c r="J177" s="144"/>
      <c r="K177" s="144"/>
      <c r="L177" s="144"/>
      <c r="M177" s="145"/>
    </row>
    <row r="178" spans="1:14" ht="30" customHeight="1" thickBot="1" x14ac:dyDescent="0.5">
      <c r="A178" s="146" t="str">
        <f>IF(E177="","",(VLOOKUP(E177,学校番号他データ!A:B,2,0)))</f>
        <v/>
      </c>
      <c r="B178" s="147"/>
      <c r="C178" s="147"/>
      <c r="D178" s="158" t="str">
        <f>IF(E177="","",(VLOOKUP(E177,学校番号他データ!A:C,3,0)))</f>
        <v/>
      </c>
      <c r="E178" s="159"/>
      <c r="F178" s="156"/>
      <c r="G178" s="157"/>
      <c r="H178" s="154" t="s">
        <v>539</v>
      </c>
      <c r="I178" s="155"/>
      <c r="J178" s="150" t="s">
        <v>3</v>
      </c>
      <c r="K178" s="151"/>
      <c r="L178" s="152"/>
      <c r="M178" s="153"/>
      <c r="N178" s="1"/>
    </row>
    <row r="179" spans="1:14" ht="3.75" customHeight="1" x14ac:dyDescent="0.45">
      <c r="A179" s="13"/>
      <c r="B179" s="13"/>
      <c r="C179" s="13"/>
      <c r="D179" s="12"/>
      <c r="E179" s="12"/>
      <c r="F179" s="12"/>
      <c r="G179" s="4"/>
      <c r="H179" s="6"/>
      <c r="I179" s="110"/>
      <c r="J179" s="110"/>
      <c r="K179" s="14"/>
      <c r="L179" s="14"/>
      <c r="M179" s="14"/>
      <c r="N179" s="1"/>
    </row>
    <row r="180" spans="1:14" ht="21.9" customHeight="1" x14ac:dyDescent="0.45">
      <c r="A180" s="19" t="s">
        <v>2</v>
      </c>
      <c r="B180" s="134" t="s">
        <v>537</v>
      </c>
      <c r="C180" s="135"/>
      <c r="D180" s="136"/>
      <c r="E180" s="8" t="s">
        <v>4</v>
      </c>
      <c r="F180" s="10" t="s">
        <v>2</v>
      </c>
      <c r="G180" s="134" t="s">
        <v>537</v>
      </c>
      <c r="H180" s="135"/>
      <c r="I180" s="135"/>
      <c r="J180" s="135"/>
      <c r="K180" s="135"/>
      <c r="L180" s="136"/>
      <c r="M180" s="109" t="s">
        <v>4</v>
      </c>
    </row>
    <row r="181" spans="1:14" ht="21.9" customHeight="1" x14ac:dyDescent="0.45">
      <c r="A181" s="109">
        <v>1</v>
      </c>
      <c r="B181" s="131"/>
      <c r="C181" s="132"/>
      <c r="D181" s="133"/>
      <c r="E181" s="9" t="s">
        <v>533</v>
      </c>
      <c r="F181" s="10">
        <v>26</v>
      </c>
      <c r="G181" s="131"/>
      <c r="H181" s="132"/>
      <c r="I181" s="132"/>
      <c r="J181" s="132"/>
      <c r="K181" s="132"/>
      <c r="L181" s="133"/>
      <c r="M181" s="5" t="s">
        <v>533</v>
      </c>
    </row>
    <row r="182" spans="1:14" ht="21.9" customHeight="1" x14ac:dyDescent="0.45">
      <c r="A182" s="109">
        <v>2</v>
      </c>
      <c r="B182" s="131"/>
      <c r="C182" s="132"/>
      <c r="D182" s="133"/>
      <c r="E182" s="9" t="s">
        <v>533</v>
      </c>
      <c r="F182" s="10">
        <v>27</v>
      </c>
      <c r="G182" s="131"/>
      <c r="H182" s="132"/>
      <c r="I182" s="132"/>
      <c r="J182" s="132"/>
      <c r="K182" s="132"/>
      <c r="L182" s="133"/>
      <c r="M182" s="5" t="s">
        <v>533</v>
      </c>
    </row>
    <row r="183" spans="1:14" ht="21.9" customHeight="1" x14ac:dyDescent="0.45">
      <c r="A183" s="109">
        <v>3</v>
      </c>
      <c r="B183" s="131"/>
      <c r="C183" s="132"/>
      <c r="D183" s="133"/>
      <c r="E183" s="9" t="s">
        <v>533</v>
      </c>
      <c r="F183" s="10">
        <v>28</v>
      </c>
      <c r="G183" s="131"/>
      <c r="H183" s="132"/>
      <c r="I183" s="132"/>
      <c r="J183" s="132"/>
      <c r="K183" s="132"/>
      <c r="L183" s="133"/>
      <c r="M183" s="5" t="s">
        <v>533</v>
      </c>
    </row>
    <row r="184" spans="1:14" ht="21.9" customHeight="1" x14ac:dyDescent="0.45">
      <c r="A184" s="109">
        <v>4</v>
      </c>
      <c r="B184" s="131"/>
      <c r="C184" s="132"/>
      <c r="D184" s="133"/>
      <c r="E184" s="9" t="s">
        <v>533</v>
      </c>
      <c r="F184" s="10">
        <v>29</v>
      </c>
      <c r="G184" s="131"/>
      <c r="H184" s="132"/>
      <c r="I184" s="132"/>
      <c r="J184" s="132"/>
      <c r="K184" s="132"/>
      <c r="L184" s="133"/>
      <c r="M184" s="5" t="s">
        <v>533</v>
      </c>
    </row>
    <row r="185" spans="1:14" ht="21.9" customHeight="1" x14ac:dyDescent="0.45">
      <c r="A185" s="109">
        <v>5</v>
      </c>
      <c r="B185" s="131"/>
      <c r="C185" s="132"/>
      <c r="D185" s="133"/>
      <c r="E185" s="9" t="s">
        <v>533</v>
      </c>
      <c r="F185" s="10">
        <v>30</v>
      </c>
      <c r="G185" s="131"/>
      <c r="H185" s="132"/>
      <c r="I185" s="132"/>
      <c r="J185" s="132"/>
      <c r="K185" s="132"/>
      <c r="L185" s="133"/>
      <c r="M185" s="5" t="s">
        <v>533</v>
      </c>
    </row>
    <row r="186" spans="1:14" ht="21.9" customHeight="1" x14ac:dyDescent="0.45">
      <c r="A186" s="109">
        <v>6</v>
      </c>
      <c r="B186" s="131"/>
      <c r="C186" s="132"/>
      <c r="D186" s="133"/>
      <c r="E186" s="9" t="s">
        <v>533</v>
      </c>
      <c r="F186" s="10">
        <v>31</v>
      </c>
      <c r="G186" s="131"/>
      <c r="H186" s="132"/>
      <c r="I186" s="132"/>
      <c r="J186" s="132"/>
      <c r="K186" s="132"/>
      <c r="L186" s="133"/>
      <c r="M186" s="5" t="s">
        <v>533</v>
      </c>
    </row>
    <row r="187" spans="1:14" ht="21.9" customHeight="1" x14ac:dyDescent="0.45">
      <c r="A187" s="109">
        <v>7</v>
      </c>
      <c r="B187" s="131"/>
      <c r="C187" s="132"/>
      <c r="D187" s="133"/>
      <c r="E187" s="9" t="s">
        <v>533</v>
      </c>
      <c r="F187" s="10">
        <v>32</v>
      </c>
      <c r="G187" s="131"/>
      <c r="H187" s="132"/>
      <c r="I187" s="132"/>
      <c r="J187" s="132"/>
      <c r="K187" s="132"/>
      <c r="L187" s="133"/>
      <c r="M187" s="5" t="s">
        <v>533</v>
      </c>
    </row>
    <row r="188" spans="1:14" ht="21.9" customHeight="1" x14ac:dyDescent="0.45">
      <c r="A188" s="109">
        <v>8</v>
      </c>
      <c r="B188" s="131"/>
      <c r="C188" s="132"/>
      <c r="D188" s="133"/>
      <c r="E188" s="9" t="s">
        <v>533</v>
      </c>
      <c r="F188" s="10">
        <v>33</v>
      </c>
      <c r="G188" s="131"/>
      <c r="H188" s="132"/>
      <c r="I188" s="132"/>
      <c r="J188" s="132"/>
      <c r="K188" s="132"/>
      <c r="L188" s="133"/>
      <c r="M188" s="5" t="s">
        <v>533</v>
      </c>
    </row>
    <row r="189" spans="1:14" ht="21.9" customHeight="1" x14ac:dyDescent="0.45">
      <c r="A189" s="109">
        <v>9</v>
      </c>
      <c r="B189" s="131"/>
      <c r="C189" s="132"/>
      <c r="D189" s="133"/>
      <c r="E189" s="9" t="s">
        <v>533</v>
      </c>
      <c r="F189" s="10">
        <v>34</v>
      </c>
      <c r="G189" s="131"/>
      <c r="H189" s="132"/>
      <c r="I189" s="132"/>
      <c r="J189" s="132"/>
      <c r="K189" s="132"/>
      <c r="L189" s="133"/>
      <c r="M189" s="5" t="s">
        <v>533</v>
      </c>
    </row>
    <row r="190" spans="1:14" ht="21.9" customHeight="1" x14ac:dyDescent="0.45">
      <c r="A190" s="109">
        <v>10</v>
      </c>
      <c r="B190" s="131"/>
      <c r="C190" s="132"/>
      <c r="D190" s="133"/>
      <c r="E190" s="9" t="s">
        <v>533</v>
      </c>
      <c r="F190" s="10">
        <v>35</v>
      </c>
      <c r="G190" s="131"/>
      <c r="H190" s="132"/>
      <c r="I190" s="132"/>
      <c r="J190" s="132"/>
      <c r="K190" s="132"/>
      <c r="L190" s="133"/>
      <c r="M190" s="5" t="s">
        <v>533</v>
      </c>
    </row>
    <row r="191" spans="1:14" ht="21.9" customHeight="1" x14ac:dyDescent="0.45">
      <c r="A191" s="109">
        <v>11</v>
      </c>
      <c r="B191" s="131"/>
      <c r="C191" s="132"/>
      <c r="D191" s="133"/>
      <c r="E191" s="9" t="s">
        <v>533</v>
      </c>
      <c r="F191" s="10">
        <v>36</v>
      </c>
      <c r="G191" s="131"/>
      <c r="H191" s="132"/>
      <c r="I191" s="132"/>
      <c r="J191" s="132"/>
      <c r="K191" s="132"/>
      <c r="L191" s="133"/>
      <c r="M191" s="5" t="s">
        <v>533</v>
      </c>
    </row>
    <row r="192" spans="1:14" ht="21.9" customHeight="1" x14ac:dyDescent="0.45">
      <c r="A192" s="109">
        <v>12</v>
      </c>
      <c r="B192" s="131"/>
      <c r="C192" s="132"/>
      <c r="D192" s="133"/>
      <c r="E192" s="9" t="s">
        <v>533</v>
      </c>
      <c r="F192" s="10">
        <v>37</v>
      </c>
      <c r="G192" s="131"/>
      <c r="H192" s="132"/>
      <c r="I192" s="132"/>
      <c r="J192" s="132"/>
      <c r="K192" s="132"/>
      <c r="L192" s="133"/>
      <c r="M192" s="5" t="s">
        <v>533</v>
      </c>
    </row>
    <row r="193" spans="1:13" ht="21.9" customHeight="1" x14ac:dyDescent="0.45">
      <c r="A193" s="109">
        <v>13</v>
      </c>
      <c r="B193" s="131"/>
      <c r="C193" s="132"/>
      <c r="D193" s="133"/>
      <c r="E193" s="9" t="s">
        <v>533</v>
      </c>
      <c r="F193" s="10">
        <v>38</v>
      </c>
      <c r="G193" s="131"/>
      <c r="H193" s="132"/>
      <c r="I193" s="132"/>
      <c r="J193" s="132"/>
      <c r="K193" s="132"/>
      <c r="L193" s="133"/>
      <c r="M193" s="5" t="s">
        <v>533</v>
      </c>
    </row>
    <row r="194" spans="1:13" ht="21.9" customHeight="1" x14ac:dyDescent="0.45">
      <c r="A194" s="109">
        <v>14</v>
      </c>
      <c r="B194" s="131"/>
      <c r="C194" s="132"/>
      <c r="D194" s="133"/>
      <c r="E194" s="9" t="s">
        <v>533</v>
      </c>
      <c r="F194" s="10">
        <v>39</v>
      </c>
      <c r="G194" s="131"/>
      <c r="H194" s="132"/>
      <c r="I194" s="132"/>
      <c r="J194" s="132"/>
      <c r="K194" s="132"/>
      <c r="L194" s="133"/>
      <c r="M194" s="5" t="s">
        <v>533</v>
      </c>
    </row>
    <row r="195" spans="1:13" ht="21.9" customHeight="1" x14ac:dyDescent="0.45">
      <c r="A195" s="109">
        <v>15</v>
      </c>
      <c r="B195" s="131"/>
      <c r="C195" s="132"/>
      <c r="D195" s="133"/>
      <c r="E195" s="9" t="s">
        <v>533</v>
      </c>
      <c r="F195" s="10">
        <v>40</v>
      </c>
      <c r="G195" s="131"/>
      <c r="H195" s="132"/>
      <c r="I195" s="132"/>
      <c r="J195" s="132"/>
      <c r="K195" s="132"/>
      <c r="L195" s="133"/>
      <c r="M195" s="5" t="s">
        <v>533</v>
      </c>
    </row>
    <row r="196" spans="1:13" ht="21.9" customHeight="1" x14ac:dyDescent="0.45">
      <c r="A196" s="109">
        <v>16</v>
      </c>
      <c r="B196" s="131"/>
      <c r="C196" s="132"/>
      <c r="D196" s="133"/>
      <c r="E196" s="9" t="s">
        <v>533</v>
      </c>
      <c r="F196" s="10">
        <v>41</v>
      </c>
      <c r="G196" s="131"/>
      <c r="H196" s="132"/>
      <c r="I196" s="132"/>
      <c r="J196" s="132"/>
      <c r="K196" s="132"/>
      <c r="L196" s="133"/>
      <c r="M196" s="5" t="s">
        <v>533</v>
      </c>
    </row>
    <row r="197" spans="1:13" ht="21.9" customHeight="1" x14ac:dyDescent="0.45">
      <c r="A197" s="109">
        <v>17</v>
      </c>
      <c r="B197" s="131"/>
      <c r="C197" s="132"/>
      <c r="D197" s="133"/>
      <c r="E197" s="9" t="s">
        <v>533</v>
      </c>
      <c r="F197" s="10">
        <v>42</v>
      </c>
      <c r="G197" s="131"/>
      <c r="H197" s="132"/>
      <c r="I197" s="132"/>
      <c r="J197" s="132"/>
      <c r="K197" s="132"/>
      <c r="L197" s="133"/>
      <c r="M197" s="5" t="s">
        <v>533</v>
      </c>
    </row>
    <row r="198" spans="1:13" ht="21.9" customHeight="1" x14ac:dyDescent="0.45">
      <c r="A198" s="109">
        <v>18</v>
      </c>
      <c r="B198" s="131"/>
      <c r="C198" s="132"/>
      <c r="D198" s="133"/>
      <c r="E198" s="9" t="s">
        <v>533</v>
      </c>
      <c r="F198" s="10">
        <v>43</v>
      </c>
      <c r="G198" s="131"/>
      <c r="H198" s="132"/>
      <c r="I198" s="132"/>
      <c r="J198" s="132"/>
      <c r="K198" s="132"/>
      <c r="L198" s="133"/>
      <c r="M198" s="5" t="s">
        <v>533</v>
      </c>
    </row>
    <row r="199" spans="1:13" ht="21.9" customHeight="1" x14ac:dyDescent="0.45">
      <c r="A199" s="109">
        <v>19</v>
      </c>
      <c r="B199" s="131"/>
      <c r="C199" s="132"/>
      <c r="D199" s="133"/>
      <c r="E199" s="9" t="s">
        <v>533</v>
      </c>
      <c r="F199" s="10">
        <v>44</v>
      </c>
      <c r="G199" s="131"/>
      <c r="H199" s="132"/>
      <c r="I199" s="132"/>
      <c r="J199" s="132"/>
      <c r="K199" s="132"/>
      <c r="L199" s="133"/>
      <c r="M199" s="5" t="s">
        <v>533</v>
      </c>
    </row>
    <row r="200" spans="1:13" ht="21.9" customHeight="1" x14ac:dyDescent="0.45">
      <c r="A200" s="109">
        <v>20</v>
      </c>
      <c r="B200" s="131"/>
      <c r="C200" s="132"/>
      <c r="D200" s="133"/>
      <c r="E200" s="9" t="s">
        <v>533</v>
      </c>
      <c r="F200" s="10">
        <v>45</v>
      </c>
      <c r="G200" s="131"/>
      <c r="H200" s="132"/>
      <c r="I200" s="132"/>
      <c r="J200" s="132"/>
      <c r="K200" s="132"/>
      <c r="L200" s="133"/>
      <c r="M200" s="5" t="s">
        <v>533</v>
      </c>
    </row>
    <row r="201" spans="1:13" ht="21.9" customHeight="1" x14ac:dyDescent="0.45">
      <c r="A201" s="109">
        <v>21</v>
      </c>
      <c r="B201" s="131"/>
      <c r="C201" s="132"/>
      <c r="D201" s="133"/>
      <c r="E201" s="9" t="s">
        <v>533</v>
      </c>
      <c r="F201" s="10">
        <v>46</v>
      </c>
      <c r="G201" s="131"/>
      <c r="H201" s="132"/>
      <c r="I201" s="132"/>
      <c r="J201" s="132"/>
      <c r="K201" s="132"/>
      <c r="L201" s="133"/>
      <c r="M201" s="5" t="s">
        <v>533</v>
      </c>
    </row>
    <row r="202" spans="1:13" ht="21.9" customHeight="1" x14ac:dyDescent="0.45">
      <c r="A202" s="109">
        <v>22</v>
      </c>
      <c r="B202" s="131"/>
      <c r="C202" s="132"/>
      <c r="D202" s="133"/>
      <c r="E202" s="9" t="s">
        <v>533</v>
      </c>
      <c r="F202" s="10">
        <v>47</v>
      </c>
      <c r="G202" s="131"/>
      <c r="H202" s="132"/>
      <c r="I202" s="132"/>
      <c r="J202" s="132"/>
      <c r="K202" s="132"/>
      <c r="L202" s="133"/>
      <c r="M202" s="5" t="s">
        <v>533</v>
      </c>
    </row>
    <row r="203" spans="1:13" ht="21.9" customHeight="1" x14ac:dyDescent="0.45">
      <c r="A203" s="109">
        <v>23</v>
      </c>
      <c r="B203" s="131"/>
      <c r="C203" s="132"/>
      <c r="D203" s="133"/>
      <c r="E203" s="9" t="s">
        <v>533</v>
      </c>
      <c r="F203" s="10">
        <v>48</v>
      </c>
      <c r="G203" s="131"/>
      <c r="H203" s="132"/>
      <c r="I203" s="132"/>
      <c r="J203" s="132"/>
      <c r="K203" s="132"/>
      <c r="L203" s="133"/>
      <c r="M203" s="5" t="s">
        <v>533</v>
      </c>
    </row>
    <row r="204" spans="1:13" ht="21.9" customHeight="1" x14ac:dyDescent="0.45">
      <c r="A204" s="109">
        <v>24</v>
      </c>
      <c r="B204" s="131"/>
      <c r="C204" s="132"/>
      <c r="D204" s="133"/>
      <c r="E204" s="9" t="s">
        <v>533</v>
      </c>
      <c r="F204" s="10">
        <v>49</v>
      </c>
      <c r="G204" s="131"/>
      <c r="H204" s="132"/>
      <c r="I204" s="132"/>
      <c r="J204" s="132"/>
      <c r="K204" s="132"/>
      <c r="L204" s="133"/>
      <c r="M204" s="5" t="s">
        <v>533</v>
      </c>
    </row>
    <row r="205" spans="1:13" ht="21.9" customHeight="1" x14ac:dyDescent="0.45">
      <c r="A205" s="109">
        <v>25</v>
      </c>
      <c r="B205" s="131"/>
      <c r="C205" s="132"/>
      <c r="D205" s="133"/>
      <c r="E205" s="9" t="s">
        <v>533</v>
      </c>
      <c r="F205" s="10">
        <v>50</v>
      </c>
      <c r="G205" s="131"/>
      <c r="H205" s="132"/>
      <c r="I205" s="132"/>
      <c r="J205" s="132"/>
      <c r="K205" s="132"/>
      <c r="L205" s="133"/>
      <c r="M205" s="5" t="s">
        <v>533</v>
      </c>
    </row>
    <row r="206" spans="1:13" ht="4.5" customHeight="1" x14ac:dyDescent="0.45"/>
    <row r="207" spans="1:13" ht="27" customHeight="1" x14ac:dyDescent="0.45">
      <c r="A207" s="134" t="s">
        <v>534</v>
      </c>
      <c r="B207" s="135"/>
      <c r="C207" s="135"/>
      <c r="D207" s="136"/>
      <c r="E207" s="137" t="s">
        <v>536</v>
      </c>
      <c r="F207" s="138"/>
      <c r="G207" s="139" t="s">
        <v>541</v>
      </c>
      <c r="H207" s="139"/>
      <c r="I207" s="139"/>
      <c r="J207" s="139"/>
      <c r="K207" s="139"/>
      <c r="L207" s="139" t="s">
        <v>540</v>
      </c>
      <c r="M207" s="139"/>
    </row>
    <row r="208" spans="1:13" ht="3.75" customHeight="1" thickBot="1" x14ac:dyDescent="0.5">
      <c r="E208" s="115"/>
      <c r="F208" s="115"/>
      <c r="G208" s="17"/>
    </row>
    <row r="209" spans="1:14" ht="18.75" customHeight="1" x14ac:dyDescent="0.45">
      <c r="A209" s="116" t="s">
        <v>576</v>
      </c>
      <c r="B209" s="117"/>
      <c r="C209" s="117"/>
      <c r="D209" s="117"/>
      <c r="E209" s="118"/>
      <c r="F209" s="119" t="s">
        <v>535</v>
      </c>
      <c r="G209" s="120"/>
      <c r="H209" s="121"/>
      <c r="I209" s="125"/>
      <c r="J209" s="126"/>
      <c r="K209" s="126"/>
      <c r="L209" s="126"/>
      <c r="M209" s="127"/>
    </row>
    <row r="210" spans="1:14" ht="19.5" customHeight="1" thickBot="1" x14ac:dyDescent="0.5">
      <c r="A210" s="117"/>
      <c r="B210" s="117"/>
      <c r="C210" s="117"/>
      <c r="D210" s="117"/>
      <c r="E210" s="118"/>
      <c r="F210" s="122"/>
      <c r="G210" s="123"/>
      <c r="H210" s="124"/>
      <c r="I210" s="128"/>
      <c r="J210" s="129"/>
      <c r="K210" s="129"/>
      <c r="L210" s="129"/>
      <c r="M210" s="130"/>
    </row>
    <row r="211" spans="1:14" ht="27.75" customHeight="1" thickBot="1" x14ac:dyDescent="0.5">
      <c r="A211" s="140" t="s">
        <v>569</v>
      </c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</row>
    <row r="212" spans="1:14" ht="33" customHeight="1" thickBot="1" x14ac:dyDescent="0.5">
      <c r="A212" s="11" t="s">
        <v>0</v>
      </c>
      <c r="B212" s="141"/>
      <c r="C212" s="142"/>
      <c r="D212" s="108" t="s">
        <v>1</v>
      </c>
      <c r="E212" s="21"/>
      <c r="F212" s="143" t="s">
        <v>542</v>
      </c>
      <c r="G212" s="144"/>
      <c r="H212" s="144"/>
      <c r="I212" s="144"/>
      <c r="J212" s="144"/>
      <c r="K212" s="144"/>
      <c r="L212" s="144"/>
      <c r="M212" s="145"/>
    </row>
    <row r="213" spans="1:14" ht="30" customHeight="1" thickBot="1" x14ac:dyDescent="0.5">
      <c r="A213" s="146" t="str">
        <f>IF(E212="","",(VLOOKUP(E212,学校番号他データ!A:B,2,0)))</f>
        <v/>
      </c>
      <c r="B213" s="147"/>
      <c r="C213" s="147"/>
      <c r="D213" s="158" t="str">
        <f>IF(E212="","",(VLOOKUP(E212,学校番号他データ!A:C,3,0)))</f>
        <v/>
      </c>
      <c r="E213" s="159"/>
      <c r="F213" s="156"/>
      <c r="G213" s="157"/>
      <c r="H213" s="154" t="s">
        <v>539</v>
      </c>
      <c r="I213" s="155"/>
      <c r="J213" s="150" t="s">
        <v>3</v>
      </c>
      <c r="K213" s="151"/>
      <c r="L213" s="152"/>
      <c r="M213" s="153"/>
      <c r="N213" s="1"/>
    </row>
    <row r="214" spans="1:14" ht="3.75" customHeight="1" x14ac:dyDescent="0.45">
      <c r="A214" s="13"/>
      <c r="B214" s="13"/>
      <c r="C214" s="13"/>
      <c r="D214" s="12"/>
      <c r="E214" s="12"/>
      <c r="F214" s="12"/>
      <c r="G214" s="4"/>
      <c r="H214" s="6"/>
      <c r="I214" s="110"/>
      <c r="J214" s="110"/>
      <c r="K214" s="14"/>
      <c r="L214" s="14"/>
      <c r="M214" s="14"/>
      <c r="N214" s="1"/>
    </row>
    <row r="215" spans="1:14" ht="21.9" customHeight="1" x14ac:dyDescent="0.45">
      <c r="A215" s="19" t="s">
        <v>2</v>
      </c>
      <c r="B215" s="134" t="s">
        <v>537</v>
      </c>
      <c r="C215" s="135"/>
      <c r="D215" s="136"/>
      <c r="E215" s="8" t="s">
        <v>4</v>
      </c>
      <c r="F215" s="10" t="s">
        <v>2</v>
      </c>
      <c r="G215" s="134" t="s">
        <v>537</v>
      </c>
      <c r="H215" s="135"/>
      <c r="I215" s="135"/>
      <c r="J215" s="135"/>
      <c r="K215" s="135"/>
      <c r="L215" s="136"/>
      <c r="M215" s="109" t="s">
        <v>4</v>
      </c>
    </row>
    <row r="216" spans="1:14" ht="21.9" customHeight="1" x14ac:dyDescent="0.45">
      <c r="A216" s="109">
        <v>1</v>
      </c>
      <c r="B216" s="131"/>
      <c r="C216" s="132"/>
      <c r="D216" s="133"/>
      <c r="E216" s="9" t="s">
        <v>533</v>
      </c>
      <c r="F216" s="10">
        <v>26</v>
      </c>
      <c r="G216" s="131"/>
      <c r="H216" s="132"/>
      <c r="I216" s="132"/>
      <c r="J216" s="132"/>
      <c r="K216" s="132"/>
      <c r="L216" s="133"/>
      <c r="M216" s="5" t="s">
        <v>533</v>
      </c>
    </row>
    <row r="217" spans="1:14" ht="21.9" customHeight="1" x14ac:dyDescent="0.45">
      <c r="A217" s="109">
        <v>2</v>
      </c>
      <c r="B217" s="131"/>
      <c r="C217" s="132"/>
      <c r="D217" s="133"/>
      <c r="E217" s="9" t="s">
        <v>533</v>
      </c>
      <c r="F217" s="10">
        <v>27</v>
      </c>
      <c r="G217" s="131"/>
      <c r="H217" s="132"/>
      <c r="I217" s="132"/>
      <c r="J217" s="132"/>
      <c r="K217" s="132"/>
      <c r="L217" s="133"/>
      <c r="M217" s="5" t="s">
        <v>533</v>
      </c>
    </row>
    <row r="218" spans="1:14" ht="21.9" customHeight="1" x14ac:dyDescent="0.45">
      <c r="A218" s="109">
        <v>3</v>
      </c>
      <c r="B218" s="131"/>
      <c r="C218" s="132"/>
      <c r="D218" s="133"/>
      <c r="E218" s="9" t="s">
        <v>533</v>
      </c>
      <c r="F218" s="10">
        <v>28</v>
      </c>
      <c r="G218" s="131"/>
      <c r="H218" s="132"/>
      <c r="I218" s="132"/>
      <c r="J218" s="132"/>
      <c r="K218" s="132"/>
      <c r="L218" s="133"/>
      <c r="M218" s="5" t="s">
        <v>533</v>
      </c>
    </row>
    <row r="219" spans="1:14" ht="21.9" customHeight="1" x14ac:dyDescent="0.45">
      <c r="A219" s="109">
        <v>4</v>
      </c>
      <c r="B219" s="131"/>
      <c r="C219" s="132"/>
      <c r="D219" s="133"/>
      <c r="E219" s="9" t="s">
        <v>533</v>
      </c>
      <c r="F219" s="10">
        <v>29</v>
      </c>
      <c r="G219" s="131"/>
      <c r="H219" s="132"/>
      <c r="I219" s="132"/>
      <c r="J219" s="132"/>
      <c r="K219" s="132"/>
      <c r="L219" s="133"/>
      <c r="M219" s="5" t="s">
        <v>533</v>
      </c>
    </row>
    <row r="220" spans="1:14" ht="21.9" customHeight="1" x14ac:dyDescent="0.45">
      <c r="A220" s="109">
        <v>5</v>
      </c>
      <c r="B220" s="131"/>
      <c r="C220" s="132"/>
      <c r="D220" s="133"/>
      <c r="E220" s="9" t="s">
        <v>533</v>
      </c>
      <c r="F220" s="10">
        <v>30</v>
      </c>
      <c r="G220" s="131"/>
      <c r="H220" s="132"/>
      <c r="I220" s="132"/>
      <c r="J220" s="132"/>
      <c r="K220" s="132"/>
      <c r="L220" s="133"/>
      <c r="M220" s="5" t="s">
        <v>533</v>
      </c>
    </row>
    <row r="221" spans="1:14" ht="21.9" customHeight="1" x14ac:dyDescent="0.45">
      <c r="A221" s="109">
        <v>6</v>
      </c>
      <c r="B221" s="131"/>
      <c r="C221" s="132"/>
      <c r="D221" s="133"/>
      <c r="E221" s="9" t="s">
        <v>533</v>
      </c>
      <c r="F221" s="10">
        <v>31</v>
      </c>
      <c r="G221" s="131"/>
      <c r="H221" s="132"/>
      <c r="I221" s="132"/>
      <c r="J221" s="132"/>
      <c r="K221" s="132"/>
      <c r="L221" s="133"/>
      <c r="M221" s="5" t="s">
        <v>533</v>
      </c>
    </row>
    <row r="222" spans="1:14" ht="21.9" customHeight="1" x14ac:dyDescent="0.45">
      <c r="A222" s="109">
        <v>7</v>
      </c>
      <c r="B222" s="131"/>
      <c r="C222" s="132"/>
      <c r="D222" s="133"/>
      <c r="E222" s="9" t="s">
        <v>533</v>
      </c>
      <c r="F222" s="10">
        <v>32</v>
      </c>
      <c r="G222" s="131"/>
      <c r="H222" s="132"/>
      <c r="I222" s="132"/>
      <c r="J222" s="132"/>
      <c r="K222" s="132"/>
      <c r="L222" s="133"/>
      <c r="M222" s="5" t="s">
        <v>533</v>
      </c>
    </row>
    <row r="223" spans="1:14" ht="21.9" customHeight="1" x14ac:dyDescent="0.45">
      <c r="A223" s="109">
        <v>8</v>
      </c>
      <c r="B223" s="131"/>
      <c r="C223" s="132"/>
      <c r="D223" s="133"/>
      <c r="E223" s="9" t="s">
        <v>533</v>
      </c>
      <c r="F223" s="10">
        <v>33</v>
      </c>
      <c r="G223" s="131"/>
      <c r="H223" s="132"/>
      <c r="I223" s="132"/>
      <c r="J223" s="132"/>
      <c r="K223" s="132"/>
      <c r="L223" s="133"/>
      <c r="M223" s="5" t="s">
        <v>533</v>
      </c>
    </row>
    <row r="224" spans="1:14" ht="21.9" customHeight="1" x14ac:dyDescent="0.45">
      <c r="A224" s="109">
        <v>9</v>
      </c>
      <c r="B224" s="131"/>
      <c r="C224" s="132"/>
      <c r="D224" s="133"/>
      <c r="E224" s="9" t="s">
        <v>533</v>
      </c>
      <c r="F224" s="10">
        <v>34</v>
      </c>
      <c r="G224" s="131"/>
      <c r="H224" s="132"/>
      <c r="I224" s="132"/>
      <c r="J224" s="132"/>
      <c r="K224" s="132"/>
      <c r="L224" s="133"/>
      <c r="M224" s="5" t="s">
        <v>533</v>
      </c>
    </row>
    <row r="225" spans="1:13" ht="21.9" customHeight="1" x14ac:dyDescent="0.45">
      <c r="A225" s="109">
        <v>10</v>
      </c>
      <c r="B225" s="131"/>
      <c r="C225" s="132"/>
      <c r="D225" s="133"/>
      <c r="E225" s="9" t="s">
        <v>533</v>
      </c>
      <c r="F225" s="10">
        <v>35</v>
      </c>
      <c r="G225" s="131"/>
      <c r="H225" s="132"/>
      <c r="I225" s="132"/>
      <c r="J225" s="132"/>
      <c r="K225" s="132"/>
      <c r="L225" s="133"/>
      <c r="M225" s="5" t="s">
        <v>533</v>
      </c>
    </row>
    <row r="226" spans="1:13" ht="21.9" customHeight="1" x14ac:dyDescent="0.45">
      <c r="A226" s="109">
        <v>11</v>
      </c>
      <c r="B226" s="131"/>
      <c r="C226" s="132"/>
      <c r="D226" s="133"/>
      <c r="E226" s="9" t="s">
        <v>533</v>
      </c>
      <c r="F226" s="10">
        <v>36</v>
      </c>
      <c r="G226" s="131"/>
      <c r="H226" s="132"/>
      <c r="I226" s="132"/>
      <c r="J226" s="132"/>
      <c r="K226" s="132"/>
      <c r="L226" s="133"/>
      <c r="M226" s="5" t="s">
        <v>533</v>
      </c>
    </row>
    <row r="227" spans="1:13" ht="21.9" customHeight="1" x14ac:dyDescent="0.45">
      <c r="A227" s="109">
        <v>12</v>
      </c>
      <c r="B227" s="131"/>
      <c r="C227" s="132"/>
      <c r="D227" s="133"/>
      <c r="E227" s="9" t="s">
        <v>533</v>
      </c>
      <c r="F227" s="10">
        <v>37</v>
      </c>
      <c r="G227" s="131"/>
      <c r="H227" s="132"/>
      <c r="I227" s="132"/>
      <c r="J227" s="132"/>
      <c r="K227" s="132"/>
      <c r="L227" s="133"/>
      <c r="M227" s="5" t="s">
        <v>533</v>
      </c>
    </row>
    <row r="228" spans="1:13" ht="21.9" customHeight="1" x14ac:dyDescent="0.45">
      <c r="A228" s="109">
        <v>13</v>
      </c>
      <c r="B228" s="131"/>
      <c r="C228" s="132"/>
      <c r="D228" s="133"/>
      <c r="E228" s="9" t="s">
        <v>533</v>
      </c>
      <c r="F228" s="10">
        <v>38</v>
      </c>
      <c r="G228" s="131"/>
      <c r="H228" s="132"/>
      <c r="I228" s="132"/>
      <c r="J228" s="132"/>
      <c r="K228" s="132"/>
      <c r="L228" s="133"/>
      <c r="M228" s="5" t="s">
        <v>533</v>
      </c>
    </row>
    <row r="229" spans="1:13" ht="21.9" customHeight="1" x14ac:dyDescent="0.45">
      <c r="A229" s="109">
        <v>14</v>
      </c>
      <c r="B229" s="131"/>
      <c r="C229" s="132"/>
      <c r="D229" s="133"/>
      <c r="E229" s="9" t="s">
        <v>533</v>
      </c>
      <c r="F229" s="10">
        <v>39</v>
      </c>
      <c r="G229" s="131"/>
      <c r="H229" s="132"/>
      <c r="I229" s="132"/>
      <c r="J229" s="132"/>
      <c r="K229" s="132"/>
      <c r="L229" s="133"/>
      <c r="M229" s="5" t="s">
        <v>533</v>
      </c>
    </row>
    <row r="230" spans="1:13" ht="21.9" customHeight="1" x14ac:dyDescent="0.45">
      <c r="A230" s="109">
        <v>15</v>
      </c>
      <c r="B230" s="131"/>
      <c r="C230" s="132"/>
      <c r="D230" s="133"/>
      <c r="E230" s="9" t="s">
        <v>533</v>
      </c>
      <c r="F230" s="10">
        <v>40</v>
      </c>
      <c r="G230" s="131"/>
      <c r="H230" s="132"/>
      <c r="I230" s="132"/>
      <c r="J230" s="132"/>
      <c r="K230" s="132"/>
      <c r="L230" s="133"/>
      <c r="M230" s="5" t="s">
        <v>533</v>
      </c>
    </row>
    <row r="231" spans="1:13" ht="21.9" customHeight="1" x14ac:dyDescent="0.45">
      <c r="A231" s="109">
        <v>16</v>
      </c>
      <c r="B231" s="131"/>
      <c r="C231" s="132"/>
      <c r="D231" s="133"/>
      <c r="E231" s="9" t="s">
        <v>533</v>
      </c>
      <c r="F231" s="10">
        <v>41</v>
      </c>
      <c r="G231" s="131"/>
      <c r="H231" s="132"/>
      <c r="I231" s="132"/>
      <c r="J231" s="132"/>
      <c r="K231" s="132"/>
      <c r="L231" s="133"/>
      <c r="M231" s="5" t="s">
        <v>533</v>
      </c>
    </row>
    <row r="232" spans="1:13" ht="21.9" customHeight="1" x14ac:dyDescent="0.45">
      <c r="A232" s="109">
        <v>17</v>
      </c>
      <c r="B232" s="131"/>
      <c r="C232" s="132"/>
      <c r="D232" s="133"/>
      <c r="E232" s="9" t="s">
        <v>533</v>
      </c>
      <c r="F232" s="10">
        <v>42</v>
      </c>
      <c r="G232" s="131"/>
      <c r="H232" s="132"/>
      <c r="I232" s="132"/>
      <c r="J232" s="132"/>
      <c r="K232" s="132"/>
      <c r="L232" s="133"/>
      <c r="M232" s="5" t="s">
        <v>533</v>
      </c>
    </row>
    <row r="233" spans="1:13" ht="21.9" customHeight="1" x14ac:dyDescent="0.45">
      <c r="A233" s="109">
        <v>18</v>
      </c>
      <c r="B233" s="131"/>
      <c r="C233" s="132"/>
      <c r="D233" s="133"/>
      <c r="E233" s="9" t="s">
        <v>533</v>
      </c>
      <c r="F233" s="10">
        <v>43</v>
      </c>
      <c r="G233" s="131"/>
      <c r="H233" s="132"/>
      <c r="I233" s="132"/>
      <c r="J233" s="132"/>
      <c r="K233" s="132"/>
      <c r="L233" s="133"/>
      <c r="M233" s="5" t="s">
        <v>533</v>
      </c>
    </row>
    <row r="234" spans="1:13" ht="21.9" customHeight="1" x14ac:dyDescent="0.45">
      <c r="A234" s="109">
        <v>19</v>
      </c>
      <c r="B234" s="131"/>
      <c r="C234" s="132"/>
      <c r="D234" s="133"/>
      <c r="E234" s="9" t="s">
        <v>533</v>
      </c>
      <c r="F234" s="10">
        <v>44</v>
      </c>
      <c r="G234" s="131"/>
      <c r="H234" s="132"/>
      <c r="I234" s="132"/>
      <c r="J234" s="132"/>
      <c r="K234" s="132"/>
      <c r="L234" s="133"/>
      <c r="M234" s="5" t="s">
        <v>533</v>
      </c>
    </row>
    <row r="235" spans="1:13" ht="21.9" customHeight="1" x14ac:dyDescent="0.45">
      <c r="A235" s="109">
        <v>20</v>
      </c>
      <c r="B235" s="131"/>
      <c r="C235" s="132"/>
      <c r="D235" s="133"/>
      <c r="E235" s="9" t="s">
        <v>533</v>
      </c>
      <c r="F235" s="10">
        <v>45</v>
      </c>
      <c r="G235" s="131"/>
      <c r="H235" s="132"/>
      <c r="I235" s="132"/>
      <c r="J235" s="132"/>
      <c r="K235" s="132"/>
      <c r="L235" s="133"/>
      <c r="M235" s="5" t="s">
        <v>533</v>
      </c>
    </row>
    <row r="236" spans="1:13" ht="21.9" customHeight="1" x14ac:dyDescent="0.45">
      <c r="A236" s="109">
        <v>21</v>
      </c>
      <c r="B236" s="131"/>
      <c r="C236" s="132"/>
      <c r="D236" s="133"/>
      <c r="E236" s="9" t="s">
        <v>533</v>
      </c>
      <c r="F236" s="10">
        <v>46</v>
      </c>
      <c r="G236" s="131"/>
      <c r="H236" s="132"/>
      <c r="I236" s="132"/>
      <c r="J236" s="132"/>
      <c r="K236" s="132"/>
      <c r="L236" s="133"/>
      <c r="M236" s="5" t="s">
        <v>533</v>
      </c>
    </row>
    <row r="237" spans="1:13" ht="21.9" customHeight="1" x14ac:dyDescent="0.45">
      <c r="A237" s="109">
        <v>22</v>
      </c>
      <c r="B237" s="131"/>
      <c r="C237" s="132"/>
      <c r="D237" s="133"/>
      <c r="E237" s="9" t="s">
        <v>533</v>
      </c>
      <c r="F237" s="10">
        <v>47</v>
      </c>
      <c r="G237" s="131"/>
      <c r="H237" s="132"/>
      <c r="I237" s="132"/>
      <c r="J237" s="132"/>
      <c r="K237" s="132"/>
      <c r="L237" s="133"/>
      <c r="M237" s="5" t="s">
        <v>533</v>
      </c>
    </row>
    <row r="238" spans="1:13" ht="21.9" customHeight="1" x14ac:dyDescent="0.45">
      <c r="A238" s="109">
        <v>23</v>
      </c>
      <c r="B238" s="131"/>
      <c r="C238" s="132"/>
      <c r="D238" s="133"/>
      <c r="E238" s="9" t="s">
        <v>533</v>
      </c>
      <c r="F238" s="10">
        <v>48</v>
      </c>
      <c r="G238" s="131"/>
      <c r="H238" s="132"/>
      <c r="I238" s="132"/>
      <c r="J238" s="132"/>
      <c r="K238" s="132"/>
      <c r="L238" s="133"/>
      <c r="M238" s="5" t="s">
        <v>533</v>
      </c>
    </row>
    <row r="239" spans="1:13" ht="21.9" customHeight="1" x14ac:dyDescent="0.45">
      <c r="A239" s="109">
        <v>24</v>
      </c>
      <c r="B239" s="131"/>
      <c r="C239" s="132"/>
      <c r="D239" s="133"/>
      <c r="E239" s="9" t="s">
        <v>533</v>
      </c>
      <c r="F239" s="10">
        <v>49</v>
      </c>
      <c r="G239" s="131"/>
      <c r="H239" s="132"/>
      <c r="I239" s="132"/>
      <c r="J239" s="132"/>
      <c r="K239" s="132"/>
      <c r="L239" s="133"/>
      <c r="M239" s="5" t="s">
        <v>533</v>
      </c>
    </row>
    <row r="240" spans="1:13" ht="21.9" customHeight="1" x14ac:dyDescent="0.45">
      <c r="A240" s="109">
        <v>25</v>
      </c>
      <c r="B240" s="131"/>
      <c r="C240" s="132"/>
      <c r="D240" s="133"/>
      <c r="E240" s="9" t="s">
        <v>533</v>
      </c>
      <c r="F240" s="10">
        <v>50</v>
      </c>
      <c r="G240" s="131"/>
      <c r="H240" s="132"/>
      <c r="I240" s="132"/>
      <c r="J240" s="132"/>
      <c r="K240" s="132"/>
      <c r="L240" s="133"/>
      <c r="M240" s="5" t="s">
        <v>533</v>
      </c>
    </row>
    <row r="241" spans="1:14" ht="4.5" customHeight="1" x14ac:dyDescent="0.45"/>
    <row r="242" spans="1:14" ht="27" customHeight="1" x14ac:dyDescent="0.45">
      <c r="A242" s="134" t="s">
        <v>534</v>
      </c>
      <c r="B242" s="135"/>
      <c r="C242" s="135"/>
      <c r="D242" s="136"/>
      <c r="E242" s="137" t="s">
        <v>536</v>
      </c>
      <c r="F242" s="138"/>
      <c r="G242" s="139" t="s">
        <v>541</v>
      </c>
      <c r="H242" s="139"/>
      <c r="I242" s="139"/>
      <c r="J242" s="139"/>
      <c r="K242" s="139"/>
      <c r="L242" s="139" t="s">
        <v>540</v>
      </c>
      <c r="M242" s="139"/>
    </row>
    <row r="243" spans="1:14" ht="3.75" customHeight="1" thickBot="1" x14ac:dyDescent="0.5">
      <c r="E243" s="115"/>
      <c r="F243" s="115"/>
      <c r="G243" s="17"/>
    </row>
    <row r="244" spans="1:14" ht="18.75" customHeight="1" x14ac:dyDescent="0.45">
      <c r="A244" s="116" t="s">
        <v>576</v>
      </c>
      <c r="B244" s="117"/>
      <c r="C244" s="117"/>
      <c r="D244" s="117"/>
      <c r="E244" s="118"/>
      <c r="F244" s="119" t="s">
        <v>535</v>
      </c>
      <c r="G244" s="120"/>
      <c r="H244" s="121"/>
      <c r="I244" s="125"/>
      <c r="J244" s="126"/>
      <c r="K244" s="126"/>
      <c r="L244" s="126"/>
      <c r="M244" s="127"/>
    </row>
    <row r="245" spans="1:14" ht="19.5" customHeight="1" thickBot="1" x14ac:dyDescent="0.5">
      <c r="A245" s="117"/>
      <c r="B245" s="117"/>
      <c r="C245" s="117"/>
      <c r="D245" s="117"/>
      <c r="E245" s="118"/>
      <c r="F245" s="122"/>
      <c r="G245" s="123"/>
      <c r="H245" s="124"/>
      <c r="I245" s="128"/>
      <c r="J245" s="129"/>
      <c r="K245" s="129"/>
      <c r="L245" s="129"/>
      <c r="M245" s="130"/>
    </row>
    <row r="246" spans="1:14" ht="27.75" customHeight="1" thickBot="1" x14ac:dyDescent="0.5">
      <c r="A246" s="140" t="s">
        <v>569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</row>
    <row r="247" spans="1:14" ht="33" customHeight="1" thickBot="1" x14ac:dyDescent="0.5">
      <c r="A247" s="11" t="s">
        <v>0</v>
      </c>
      <c r="B247" s="141"/>
      <c r="C247" s="142"/>
      <c r="D247" s="108" t="s">
        <v>1</v>
      </c>
      <c r="E247" s="21"/>
      <c r="F247" s="143" t="s">
        <v>542</v>
      </c>
      <c r="G247" s="144"/>
      <c r="H247" s="144"/>
      <c r="I247" s="144"/>
      <c r="J247" s="144"/>
      <c r="K247" s="144"/>
      <c r="L247" s="144"/>
      <c r="M247" s="145"/>
    </row>
    <row r="248" spans="1:14" ht="30" customHeight="1" thickBot="1" x14ac:dyDescent="0.5">
      <c r="A248" s="146" t="str">
        <f>IF(E247="","",(VLOOKUP(E247,学校番号他データ!A:B,2,0)))</f>
        <v/>
      </c>
      <c r="B248" s="147"/>
      <c r="C248" s="147"/>
      <c r="D248" s="158" t="str">
        <f>IF(E247="","",(VLOOKUP(E247,学校番号他データ!A:C,3,0)))</f>
        <v/>
      </c>
      <c r="E248" s="159"/>
      <c r="F248" s="156"/>
      <c r="G248" s="157"/>
      <c r="H248" s="154" t="s">
        <v>539</v>
      </c>
      <c r="I248" s="155"/>
      <c r="J248" s="150" t="s">
        <v>3</v>
      </c>
      <c r="K248" s="151"/>
      <c r="L248" s="152"/>
      <c r="M248" s="153"/>
      <c r="N248" s="1"/>
    </row>
    <row r="249" spans="1:14" ht="3.75" customHeight="1" x14ac:dyDescent="0.45">
      <c r="A249" s="13"/>
      <c r="B249" s="13"/>
      <c r="C249" s="13"/>
      <c r="D249" s="12"/>
      <c r="E249" s="12"/>
      <c r="F249" s="12"/>
      <c r="G249" s="4"/>
      <c r="H249" s="6"/>
      <c r="I249" s="110"/>
      <c r="J249" s="110"/>
      <c r="K249" s="14"/>
      <c r="L249" s="14"/>
      <c r="M249" s="14"/>
      <c r="N249" s="1"/>
    </row>
    <row r="250" spans="1:14" ht="21.9" customHeight="1" x14ac:dyDescent="0.45">
      <c r="A250" s="19" t="s">
        <v>2</v>
      </c>
      <c r="B250" s="134" t="s">
        <v>537</v>
      </c>
      <c r="C250" s="135"/>
      <c r="D250" s="136"/>
      <c r="E250" s="8" t="s">
        <v>4</v>
      </c>
      <c r="F250" s="10" t="s">
        <v>2</v>
      </c>
      <c r="G250" s="134" t="s">
        <v>537</v>
      </c>
      <c r="H250" s="135"/>
      <c r="I250" s="135"/>
      <c r="J250" s="135"/>
      <c r="K250" s="135"/>
      <c r="L250" s="136"/>
      <c r="M250" s="109" t="s">
        <v>4</v>
      </c>
    </row>
    <row r="251" spans="1:14" ht="21.9" customHeight="1" x14ac:dyDescent="0.45">
      <c r="A251" s="109">
        <v>1</v>
      </c>
      <c r="B251" s="131"/>
      <c r="C251" s="132"/>
      <c r="D251" s="133"/>
      <c r="E251" s="9" t="s">
        <v>533</v>
      </c>
      <c r="F251" s="10">
        <v>26</v>
      </c>
      <c r="G251" s="131"/>
      <c r="H251" s="132"/>
      <c r="I251" s="132"/>
      <c r="J251" s="132"/>
      <c r="K251" s="132"/>
      <c r="L251" s="133"/>
      <c r="M251" s="5" t="s">
        <v>533</v>
      </c>
    </row>
    <row r="252" spans="1:14" ht="21.9" customHeight="1" x14ac:dyDescent="0.45">
      <c r="A252" s="109">
        <v>2</v>
      </c>
      <c r="B252" s="131"/>
      <c r="C252" s="132"/>
      <c r="D252" s="133"/>
      <c r="E252" s="9" t="s">
        <v>533</v>
      </c>
      <c r="F252" s="10">
        <v>27</v>
      </c>
      <c r="G252" s="131"/>
      <c r="H252" s="132"/>
      <c r="I252" s="132"/>
      <c r="J252" s="132"/>
      <c r="K252" s="132"/>
      <c r="L252" s="133"/>
      <c r="M252" s="5" t="s">
        <v>533</v>
      </c>
    </row>
    <row r="253" spans="1:14" ht="21.9" customHeight="1" x14ac:dyDescent="0.45">
      <c r="A253" s="109">
        <v>3</v>
      </c>
      <c r="B253" s="131"/>
      <c r="C253" s="132"/>
      <c r="D253" s="133"/>
      <c r="E253" s="9" t="s">
        <v>533</v>
      </c>
      <c r="F253" s="10">
        <v>28</v>
      </c>
      <c r="G253" s="131"/>
      <c r="H253" s="132"/>
      <c r="I253" s="132"/>
      <c r="J253" s="132"/>
      <c r="K253" s="132"/>
      <c r="L253" s="133"/>
      <c r="M253" s="5" t="s">
        <v>533</v>
      </c>
    </row>
    <row r="254" spans="1:14" ht="21.9" customHeight="1" x14ac:dyDescent="0.45">
      <c r="A254" s="109">
        <v>4</v>
      </c>
      <c r="B254" s="131"/>
      <c r="C254" s="132"/>
      <c r="D254" s="133"/>
      <c r="E254" s="9" t="s">
        <v>533</v>
      </c>
      <c r="F254" s="10">
        <v>29</v>
      </c>
      <c r="G254" s="131"/>
      <c r="H254" s="132"/>
      <c r="I254" s="132"/>
      <c r="J254" s="132"/>
      <c r="K254" s="132"/>
      <c r="L254" s="133"/>
      <c r="M254" s="5" t="s">
        <v>533</v>
      </c>
    </row>
    <row r="255" spans="1:14" ht="21.9" customHeight="1" x14ac:dyDescent="0.45">
      <c r="A255" s="109">
        <v>5</v>
      </c>
      <c r="B255" s="131"/>
      <c r="C255" s="132"/>
      <c r="D255" s="133"/>
      <c r="E255" s="9" t="s">
        <v>533</v>
      </c>
      <c r="F255" s="10">
        <v>30</v>
      </c>
      <c r="G255" s="131"/>
      <c r="H255" s="132"/>
      <c r="I255" s="132"/>
      <c r="J255" s="132"/>
      <c r="K255" s="132"/>
      <c r="L255" s="133"/>
      <c r="M255" s="5" t="s">
        <v>533</v>
      </c>
    </row>
    <row r="256" spans="1:14" ht="21.9" customHeight="1" x14ac:dyDescent="0.45">
      <c r="A256" s="109">
        <v>6</v>
      </c>
      <c r="B256" s="131"/>
      <c r="C256" s="132"/>
      <c r="D256" s="133"/>
      <c r="E256" s="9" t="s">
        <v>533</v>
      </c>
      <c r="F256" s="10">
        <v>31</v>
      </c>
      <c r="G256" s="131"/>
      <c r="H256" s="132"/>
      <c r="I256" s="132"/>
      <c r="J256" s="132"/>
      <c r="K256" s="132"/>
      <c r="L256" s="133"/>
      <c r="M256" s="5" t="s">
        <v>533</v>
      </c>
    </row>
    <row r="257" spans="1:13" ht="21.9" customHeight="1" x14ac:dyDescent="0.45">
      <c r="A257" s="109">
        <v>7</v>
      </c>
      <c r="B257" s="131"/>
      <c r="C257" s="132"/>
      <c r="D257" s="133"/>
      <c r="E257" s="9" t="s">
        <v>533</v>
      </c>
      <c r="F257" s="10">
        <v>32</v>
      </c>
      <c r="G257" s="131"/>
      <c r="H257" s="132"/>
      <c r="I257" s="132"/>
      <c r="J257" s="132"/>
      <c r="K257" s="132"/>
      <c r="L257" s="133"/>
      <c r="M257" s="5" t="s">
        <v>533</v>
      </c>
    </row>
    <row r="258" spans="1:13" ht="21.9" customHeight="1" x14ac:dyDescent="0.45">
      <c r="A258" s="109">
        <v>8</v>
      </c>
      <c r="B258" s="131"/>
      <c r="C258" s="132"/>
      <c r="D258" s="133"/>
      <c r="E258" s="9" t="s">
        <v>533</v>
      </c>
      <c r="F258" s="10">
        <v>33</v>
      </c>
      <c r="G258" s="131"/>
      <c r="H258" s="132"/>
      <c r="I258" s="132"/>
      <c r="J258" s="132"/>
      <c r="K258" s="132"/>
      <c r="L258" s="133"/>
      <c r="M258" s="5" t="s">
        <v>533</v>
      </c>
    </row>
    <row r="259" spans="1:13" ht="21.9" customHeight="1" x14ac:dyDescent="0.45">
      <c r="A259" s="109">
        <v>9</v>
      </c>
      <c r="B259" s="131"/>
      <c r="C259" s="132"/>
      <c r="D259" s="133"/>
      <c r="E259" s="9" t="s">
        <v>533</v>
      </c>
      <c r="F259" s="10">
        <v>34</v>
      </c>
      <c r="G259" s="131"/>
      <c r="H259" s="132"/>
      <c r="I259" s="132"/>
      <c r="J259" s="132"/>
      <c r="K259" s="132"/>
      <c r="L259" s="133"/>
      <c r="M259" s="5" t="s">
        <v>533</v>
      </c>
    </row>
    <row r="260" spans="1:13" ht="21.9" customHeight="1" x14ac:dyDescent="0.45">
      <c r="A260" s="109">
        <v>10</v>
      </c>
      <c r="B260" s="131"/>
      <c r="C260" s="132"/>
      <c r="D260" s="133"/>
      <c r="E260" s="9" t="s">
        <v>533</v>
      </c>
      <c r="F260" s="10">
        <v>35</v>
      </c>
      <c r="G260" s="131"/>
      <c r="H260" s="132"/>
      <c r="I260" s="132"/>
      <c r="J260" s="132"/>
      <c r="K260" s="132"/>
      <c r="L260" s="133"/>
      <c r="M260" s="5" t="s">
        <v>533</v>
      </c>
    </row>
    <row r="261" spans="1:13" ht="21.9" customHeight="1" x14ac:dyDescent="0.45">
      <c r="A261" s="109">
        <v>11</v>
      </c>
      <c r="B261" s="131"/>
      <c r="C261" s="132"/>
      <c r="D261" s="133"/>
      <c r="E261" s="9" t="s">
        <v>533</v>
      </c>
      <c r="F261" s="10">
        <v>36</v>
      </c>
      <c r="G261" s="131"/>
      <c r="H261" s="132"/>
      <c r="I261" s="132"/>
      <c r="J261" s="132"/>
      <c r="K261" s="132"/>
      <c r="L261" s="133"/>
      <c r="M261" s="5" t="s">
        <v>533</v>
      </c>
    </row>
    <row r="262" spans="1:13" ht="21.9" customHeight="1" x14ac:dyDescent="0.45">
      <c r="A262" s="109">
        <v>12</v>
      </c>
      <c r="B262" s="131"/>
      <c r="C262" s="132"/>
      <c r="D262" s="133"/>
      <c r="E262" s="9" t="s">
        <v>533</v>
      </c>
      <c r="F262" s="10">
        <v>37</v>
      </c>
      <c r="G262" s="131"/>
      <c r="H262" s="132"/>
      <c r="I262" s="132"/>
      <c r="J262" s="132"/>
      <c r="K262" s="132"/>
      <c r="L262" s="133"/>
      <c r="M262" s="5" t="s">
        <v>533</v>
      </c>
    </row>
    <row r="263" spans="1:13" ht="21.9" customHeight="1" x14ac:dyDescent="0.45">
      <c r="A263" s="109">
        <v>13</v>
      </c>
      <c r="B263" s="131"/>
      <c r="C263" s="132"/>
      <c r="D263" s="133"/>
      <c r="E263" s="9" t="s">
        <v>533</v>
      </c>
      <c r="F263" s="10">
        <v>38</v>
      </c>
      <c r="G263" s="131"/>
      <c r="H263" s="132"/>
      <c r="I263" s="132"/>
      <c r="J263" s="132"/>
      <c r="K263" s="132"/>
      <c r="L263" s="133"/>
      <c r="M263" s="5" t="s">
        <v>533</v>
      </c>
    </row>
    <row r="264" spans="1:13" ht="21.9" customHeight="1" x14ac:dyDescent="0.45">
      <c r="A264" s="109">
        <v>14</v>
      </c>
      <c r="B264" s="131"/>
      <c r="C264" s="132"/>
      <c r="D264" s="133"/>
      <c r="E264" s="9" t="s">
        <v>533</v>
      </c>
      <c r="F264" s="10">
        <v>39</v>
      </c>
      <c r="G264" s="131"/>
      <c r="H264" s="132"/>
      <c r="I264" s="132"/>
      <c r="J264" s="132"/>
      <c r="K264" s="132"/>
      <c r="L264" s="133"/>
      <c r="M264" s="5" t="s">
        <v>533</v>
      </c>
    </row>
    <row r="265" spans="1:13" ht="21.9" customHeight="1" x14ac:dyDescent="0.45">
      <c r="A265" s="109">
        <v>15</v>
      </c>
      <c r="B265" s="131"/>
      <c r="C265" s="132"/>
      <c r="D265" s="133"/>
      <c r="E265" s="9" t="s">
        <v>533</v>
      </c>
      <c r="F265" s="10">
        <v>40</v>
      </c>
      <c r="G265" s="131"/>
      <c r="H265" s="132"/>
      <c r="I265" s="132"/>
      <c r="J265" s="132"/>
      <c r="K265" s="132"/>
      <c r="L265" s="133"/>
      <c r="M265" s="5" t="s">
        <v>533</v>
      </c>
    </row>
    <row r="266" spans="1:13" ht="21.9" customHeight="1" x14ac:dyDescent="0.45">
      <c r="A266" s="109">
        <v>16</v>
      </c>
      <c r="B266" s="131"/>
      <c r="C266" s="132"/>
      <c r="D266" s="133"/>
      <c r="E266" s="9" t="s">
        <v>533</v>
      </c>
      <c r="F266" s="10">
        <v>41</v>
      </c>
      <c r="G266" s="131"/>
      <c r="H266" s="132"/>
      <c r="I266" s="132"/>
      <c r="J266" s="132"/>
      <c r="K266" s="132"/>
      <c r="L266" s="133"/>
      <c r="M266" s="5" t="s">
        <v>533</v>
      </c>
    </row>
    <row r="267" spans="1:13" ht="21.9" customHeight="1" x14ac:dyDescent="0.45">
      <c r="A267" s="109">
        <v>17</v>
      </c>
      <c r="B267" s="131"/>
      <c r="C267" s="132"/>
      <c r="D267" s="133"/>
      <c r="E267" s="9" t="s">
        <v>533</v>
      </c>
      <c r="F267" s="10">
        <v>42</v>
      </c>
      <c r="G267" s="131"/>
      <c r="H267" s="132"/>
      <c r="I267" s="132"/>
      <c r="J267" s="132"/>
      <c r="K267" s="132"/>
      <c r="L267" s="133"/>
      <c r="M267" s="5" t="s">
        <v>533</v>
      </c>
    </row>
    <row r="268" spans="1:13" ht="21.9" customHeight="1" x14ac:dyDescent="0.45">
      <c r="A268" s="109">
        <v>18</v>
      </c>
      <c r="B268" s="131"/>
      <c r="C268" s="132"/>
      <c r="D268" s="133"/>
      <c r="E268" s="9" t="s">
        <v>533</v>
      </c>
      <c r="F268" s="10">
        <v>43</v>
      </c>
      <c r="G268" s="131"/>
      <c r="H268" s="132"/>
      <c r="I268" s="132"/>
      <c r="J268" s="132"/>
      <c r="K268" s="132"/>
      <c r="L268" s="133"/>
      <c r="M268" s="5" t="s">
        <v>533</v>
      </c>
    </row>
    <row r="269" spans="1:13" ht="21.9" customHeight="1" x14ac:dyDescent="0.45">
      <c r="A269" s="109">
        <v>19</v>
      </c>
      <c r="B269" s="131"/>
      <c r="C269" s="132"/>
      <c r="D269" s="133"/>
      <c r="E269" s="9" t="s">
        <v>533</v>
      </c>
      <c r="F269" s="10">
        <v>44</v>
      </c>
      <c r="G269" s="131"/>
      <c r="H269" s="132"/>
      <c r="I269" s="132"/>
      <c r="J269" s="132"/>
      <c r="K269" s="132"/>
      <c r="L269" s="133"/>
      <c r="M269" s="5" t="s">
        <v>533</v>
      </c>
    </row>
    <row r="270" spans="1:13" ht="21.9" customHeight="1" x14ac:dyDescent="0.45">
      <c r="A270" s="109">
        <v>20</v>
      </c>
      <c r="B270" s="131"/>
      <c r="C270" s="132"/>
      <c r="D270" s="133"/>
      <c r="E270" s="9" t="s">
        <v>533</v>
      </c>
      <c r="F270" s="10">
        <v>45</v>
      </c>
      <c r="G270" s="131"/>
      <c r="H270" s="132"/>
      <c r="I270" s="132"/>
      <c r="J270" s="132"/>
      <c r="K270" s="132"/>
      <c r="L270" s="133"/>
      <c r="M270" s="5" t="s">
        <v>533</v>
      </c>
    </row>
    <row r="271" spans="1:13" ht="21.9" customHeight="1" x14ac:dyDescent="0.45">
      <c r="A271" s="109">
        <v>21</v>
      </c>
      <c r="B271" s="131"/>
      <c r="C271" s="132"/>
      <c r="D271" s="133"/>
      <c r="E271" s="9" t="s">
        <v>533</v>
      </c>
      <c r="F271" s="10">
        <v>46</v>
      </c>
      <c r="G271" s="131"/>
      <c r="H271" s="132"/>
      <c r="I271" s="132"/>
      <c r="J271" s="132"/>
      <c r="K271" s="132"/>
      <c r="L271" s="133"/>
      <c r="M271" s="5" t="s">
        <v>533</v>
      </c>
    </row>
    <row r="272" spans="1:13" ht="21.9" customHeight="1" x14ac:dyDescent="0.45">
      <c r="A272" s="109">
        <v>22</v>
      </c>
      <c r="B272" s="131"/>
      <c r="C272" s="132"/>
      <c r="D272" s="133"/>
      <c r="E272" s="9" t="s">
        <v>533</v>
      </c>
      <c r="F272" s="10">
        <v>47</v>
      </c>
      <c r="G272" s="131"/>
      <c r="H272" s="132"/>
      <c r="I272" s="132"/>
      <c r="J272" s="132"/>
      <c r="K272" s="132"/>
      <c r="L272" s="133"/>
      <c r="M272" s="5" t="s">
        <v>533</v>
      </c>
    </row>
    <row r="273" spans="1:14" ht="21.9" customHeight="1" x14ac:dyDescent="0.45">
      <c r="A273" s="109">
        <v>23</v>
      </c>
      <c r="B273" s="131"/>
      <c r="C273" s="132"/>
      <c r="D273" s="133"/>
      <c r="E273" s="9" t="s">
        <v>533</v>
      </c>
      <c r="F273" s="10">
        <v>48</v>
      </c>
      <c r="G273" s="131"/>
      <c r="H273" s="132"/>
      <c r="I273" s="132"/>
      <c r="J273" s="132"/>
      <c r="K273" s="132"/>
      <c r="L273" s="133"/>
      <c r="M273" s="5" t="s">
        <v>533</v>
      </c>
    </row>
    <row r="274" spans="1:14" ht="21.9" customHeight="1" x14ac:dyDescent="0.45">
      <c r="A274" s="109">
        <v>24</v>
      </c>
      <c r="B274" s="131"/>
      <c r="C274" s="132"/>
      <c r="D274" s="133"/>
      <c r="E274" s="9" t="s">
        <v>533</v>
      </c>
      <c r="F274" s="10">
        <v>49</v>
      </c>
      <c r="G274" s="131"/>
      <c r="H274" s="132"/>
      <c r="I274" s="132"/>
      <c r="J274" s="132"/>
      <c r="K274" s="132"/>
      <c r="L274" s="133"/>
      <c r="M274" s="5" t="s">
        <v>533</v>
      </c>
    </row>
    <row r="275" spans="1:14" ht="21.9" customHeight="1" x14ac:dyDescent="0.45">
      <c r="A275" s="109">
        <v>25</v>
      </c>
      <c r="B275" s="131"/>
      <c r="C275" s="132"/>
      <c r="D275" s="133"/>
      <c r="E275" s="9" t="s">
        <v>533</v>
      </c>
      <c r="F275" s="10">
        <v>50</v>
      </c>
      <c r="G275" s="131"/>
      <c r="H275" s="132"/>
      <c r="I275" s="132"/>
      <c r="J275" s="132"/>
      <c r="K275" s="132"/>
      <c r="L275" s="133"/>
      <c r="M275" s="5" t="s">
        <v>533</v>
      </c>
    </row>
    <row r="276" spans="1:14" ht="4.5" customHeight="1" x14ac:dyDescent="0.45"/>
    <row r="277" spans="1:14" ht="27" customHeight="1" x14ac:dyDescent="0.45">
      <c r="A277" s="134" t="s">
        <v>534</v>
      </c>
      <c r="B277" s="135"/>
      <c r="C277" s="135"/>
      <c r="D277" s="136"/>
      <c r="E277" s="137" t="s">
        <v>536</v>
      </c>
      <c r="F277" s="138"/>
      <c r="G277" s="139" t="s">
        <v>541</v>
      </c>
      <c r="H277" s="139"/>
      <c r="I277" s="139"/>
      <c r="J277" s="139"/>
      <c r="K277" s="139"/>
      <c r="L277" s="139" t="s">
        <v>540</v>
      </c>
      <c r="M277" s="139"/>
    </row>
    <row r="278" spans="1:14" ht="3.75" customHeight="1" thickBot="1" x14ac:dyDescent="0.5">
      <c r="E278" s="115"/>
      <c r="F278" s="115"/>
      <c r="G278" s="17"/>
    </row>
    <row r="279" spans="1:14" ht="18.75" customHeight="1" x14ac:dyDescent="0.45">
      <c r="A279" s="116" t="s">
        <v>576</v>
      </c>
      <c r="B279" s="117"/>
      <c r="C279" s="117"/>
      <c r="D279" s="117"/>
      <c r="E279" s="118"/>
      <c r="F279" s="119" t="s">
        <v>535</v>
      </c>
      <c r="G279" s="120"/>
      <c r="H279" s="121"/>
      <c r="I279" s="125"/>
      <c r="J279" s="126"/>
      <c r="K279" s="126"/>
      <c r="L279" s="126"/>
      <c r="M279" s="127"/>
    </row>
    <row r="280" spans="1:14" ht="19.5" customHeight="1" thickBot="1" x14ac:dyDescent="0.5">
      <c r="A280" s="117"/>
      <c r="B280" s="117"/>
      <c r="C280" s="117"/>
      <c r="D280" s="117"/>
      <c r="E280" s="118"/>
      <c r="F280" s="122"/>
      <c r="G280" s="123"/>
      <c r="H280" s="124"/>
      <c r="I280" s="128"/>
      <c r="J280" s="129"/>
      <c r="K280" s="129"/>
      <c r="L280" s="129"/>
      <c r="M280" s="130"/>
    </row>
    <row r="281" spans="1:14" ht="27.75" customHeight="1" thickBot="1" x14ac:dyDescent="0.5">
      <c r="A281" s="140" t="s">
        <v>569</v>
      </c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</row>
    <row r="282" spans="1:14" ht="33" customHeight="1" thickBot="1" x14ac:dyDescent="0.5">
      <c r="A282" s="11" t="s">
        <v>0</v>
      </c>
      <c r="B282" s="141"/>
      <c r="C282" s="142"/>
      <c r="D282" s="108" t="s">
        <v>1</v>
      </c>
      <c r="E282" s="21"/>
      <c r="F282" s="143" t="s">
        <v>542</v>
      </c>
      <c r="G282" s="144"/>
      <c r="H282" s="144"/>
      <c r="I282" s="144"/>
      <c r="J282" s="144"/>
      <c r="K282" s="144"/>
      <c r="L282" s="144"/>
      <c r="M282" s="145"/>
    </row>
    <row r="283" spans="1:14" ht="30" customHeight="1" thickBot="1" x14ac:dyDescent="0.5">
      <c r="A283" s="146" t="str">
        <f>IF(E282="","",(VLOOKUP(E282,学校番号他データ!A:B,2,0)))</f>
        <v/>
      </c>
      <c r="B283" s="147"/>
      <c r="C283" s="147"/>
      <c r="D283" s="158" t="str">
        <f>IF(E282="","",(VLOOKUP(E282,学校番号他データ!A:C,3,0)))</f>
        <v/>
      </c>
      <c r="E283" s="159"/>
      <c r="F283" s="156"/>
      <c r="G283" s="157"/>
      <c r="H283" s="154" t="s">
        <v>539</v>
      </c>
      <c r="I283" s="155"/>
      <c r="J283" s="150" t="s">
        <v>3</v>
      </c>
      <c r="K283" s="151"/>
      <c r="L283" s="152"/>
      <c r="M283" s="153"/>
      <c r="N283" s="1"/>
    </row>
    <row r="284" spans="1:14" ht="3.75" customHeight="1" x14ac:dyDescent="0.45">
      <c r="A284" s="13"/>
      <c r="B284" s="13"/>
      <c r="C284" s="13"/>
      <c r="D284" s="12"/>
      <c r="E284" s="12"/>
      <c r="F284" s="12"/>
      <c r="G284" s="4"/>
      <c r="H284" s="6"/>
      <c r="I284" s="110"/>
      <c r="J284" s="110"/>
      <c r="K284" s="14"/>
      <c r="L284" s="14"/>
      <c r="M284" s="14"/>
      <c r="N284" s="1"/>
    </row>
    <row r="285" spans="1:14" ht="21.9" customHeight="1" x14ac:dyDescent="0.45">
      <c r="A285" s="19" t="s">
        <v>2</v>
      </c>
      <c r="B285" s="134" t="s">
        <v>537</v>
      </c>
      <c r="C285" s="135"/>
      <c r="D285" s="136"/>
      <c r="E285" s="8" t="s">
        <v>4</v>
      </c>
      <c r="F285" s="10" t="s">
        <v>2</v>
      </c>
      <c r="G285" s="134" t="s">
        <v>537</v>
      </c>
      <c r="H285" s="135"/>
      <c r="I285" s="135"/>
      <c r="J285" s="135"/>
      <c r="K285" s="135"/>
      <c r="L285" s="136"/>
      <c r="M285" s="109" t="s">
        <v>4</v>
      </c>
    </row>
    <row r="286" spans="1:14" ht="21.9" customHeight="1" x14ac:dyDescent="0.45">
      <c r="A286" s="109">
        <v>1</v>
      </c>
      <c r="B286" s="131"/>
      <c r="C286" s="132"/>
      <c r="D286" s="133"/>
      <c r="E286" s="9" t="s">
        <v>533</v>
      </c>
      <c r="F286" s="10">
        <v>26</v>
      </c>
      <c r="G286" s="131"/>
      <c r="H286" s="132"/>
      <c r="I286" s="132"/>
      <c r="J286" s="132"/>
      <c r="K286" s="132"/>
      <c r="L286" s="133"/>
      <c r="M286" s="5" t="s">
        <v>533</v>
      </c>
    </row>
    <row r="287" spans="1:14" ht="21.9" customHeight="1" x14ac:dyDescent="0.45">
      <c r="A287" s="109">
        <v>2</v>
      </c>
      <c r="B287" s="131"/>
      <c r="C287" s="132"/>
      <c r="D287" s="133"/>
      <c r="E287" s="9" t="s">
        <v>533</v>
      </c>
      <c r="F287" s="10">
        <v>27</v>
      </c>
      <c r="G287" s="131"/>
      <c r="H287" s="132"/>
      <c r="I287" s="132"/>
      <c r="J287" s="132"/>
      <c r="K287" s="132"/>
      <c r="L287" s="133"/>
      <c r="M287" s="5" t="s">
        <v>533</v>
      </c>
    </row>
    <row r="288" spans="1:14" ht="21.9" customHeight="1" x14ac:dyDescent="0.45">
      <c r="A288" s="109">
        <v>3</v>
      </c>
      <c r="B288" s="131"/>
      <c r="C288" s="132"/>
      <c r="D288" s="133"/>
      <c r="E288" s="9" t="s">
        <v>533</v>
      </c>
      <c r="F288" s="10">
        <v>28</v>
      </c>
      <c r="G288" s="131"/>
      <c r="H288" s="132"/>
      <c r="I288" s="132"/>
      <c r="J288" s="132"/>
      <c r="K288" s="132"/>
      <c r="L288" s="133"/>
      <c r="M288" s="5" t="s">
        <v>533</v>
      </c>
    </row>
    <row r="289" spans="1:13" ht="21.9" customHeight="1" x14ac:dyDescent="0.45">
      <c r="A289" s="109">
        <v>4</v>
      </c>
      <c r="B289" s="131"/>
      <c r="C289" s="132"/>
      <c r="D289" s="133"/>
      <c r="E289" s="9" t="s">
        <v>533</v>
      </c>
      <c r="F289" s="10">
        <v>29</v>
      </c>
      <c r="G289" s="131"/>
      <c r="H289" s="132"/>
      <c r="I289" s="132"/>
      <c r="J289" s="132"/>
      <c r="K289" s="132"/>
      <c r="L289" s="133"/>
      <c r="M289" s="5" t="s">
        <v>533</v>
      </c>
    </row>
    <row r="290" spans="1:13" ht="21.9" customHeight="1" x14ac:dyDescent="0.45">
      <c r="A290" s="109">
        <v>5</v>
      </c>
      <c r="B290" s="131"/>
      <c r="C290" s="132"/>
      <c r="D290" s="133"/>
      <c r="E290" s="9" t="s">
        <v>533</v>
      </c>
      <c r="F290" s="10">
        <v>30</v>
      </c>
      <c r="G290" s="131"/>
      <c r="H290" s="132"/>
      <c r="I290" s="132"/>
      <c r="J290" s="132"/>
      <c r="K290" s="132"/>
      <c r="L290" s="133"/>
      <c r="M290" s="5" t="s">
        <v>533</v>
      </c>
    </row>
    <row r="291" spans="1:13" ht="21.9" customHeight="1" x14ac:dyDescent="0.45">
      <c r="A291" s="109">
        <v>6</v>
      </c>
      <c r="B291" s="131"/>
      <c r="C291" s="132"/>
      <c r="D291" s="133"/>
      <c r="E291" s="9" t="s">
        <v>533</v>
      </c>
      <c r="F291" s="10">
        <v>31</v>
      </c>
      <c r="G291" s="131"/>
      <c r="H291" s="132"/>
      <c r="I291" s="132"/>
      <c r="J291" s="132"/>
      <c r="K291" s="132"/>
      <c r="L291" s="133"/>
      <c r="M291" s="5" t="s">
        <v>533</v>
      </c>
    </row>
    <row r="292" spans="1:13" ht="21.9" customHeight="1" x14ac:dyDescent="0.45">
      <c r="A292" s="109">
        <v>7</v>
      </c>
      <c r="B292" s="131"/>
      <c r="C292" s="132"/>
      <c r="D292" s="133"/>
      <c r="E292" s="9" t="s">
        <v>533</v>
      </c>
      <c r="F292" s="10">
        <v>32</v>
      </c>
      <c r="G292" s="131"/>
      <c r="H292" s="132"/>
      <c r="I292" s="132"/>
      <c r="J292" s="132"/>
      <c r="K292" s="132"/>
      <c r="L292" s="133"/>
      <c r="M292" s="5" t="s">
        <v>533</v>
      </c>
    </row>
    <row r="293" spans="1:13" ht="21.9" customHeight="1" x14ac:dyDescent="0.45">
      <c r="A293" s="109">
        <v>8</v>
      </c>
      <c r="B293" s="131"/>
      <c r="C293" s="132"/>
      <c r="D293" s="133"/>
      <c r="E293" s="9" t="s">
        <v>533</v>
      </c>
      <c r="F293" s="10">
        <v>33</v>
      </c>
      <c r="G293" s="131"/>
      <c r="H293" s="132"/>
      <c r="I293" s="132"/>
      <c r="J293" s="132"/>
      <c r="K293" s="132"/>
      <c r="L293" s="133"/>
      <c r="M293" s="5" t="s">
        <v>533</v>
      </c>
    </row>
    <row r="294" spans="1:13" ht="21.9" customHeight="1" x14ac:dyDescent="0.45">
      <c r="A294" s="109">
        <v>9</v>
      </c>
      <c r="B294" s="131"/>
      <c r="C294" s="132"/>
      <c r="D294" s="133"/>
      <c r="E294" s="9" t="s">
        <v>533</v>
      </c>
      <c r="F294" s="10">
        <v>34</v>
      </c>
      <c r="G294" s="131"/>
      <c r="H294" s="132"/>
      <c r="I294" s="132"/>
      <c r="J294" s="132"/>
      <c r="K294" s="132"/>
      <c r="L294" s="133"/>
      <c r="M294" s="5" t="s">
        <v>533</v>
      </c>
    </row>
    <row r="295" spans="1:13" ht="21.9" customHeight="1" x14ac:dyDescent="0.45">
      <c r="A295" s="109">
        <v>10</v>
      </c>
      <c r="B295" s="131"/>
      <c r="C295" s="132"/>
      <c r="D295" s="133"/>
      <c r="E295" s="9" t="s">
        <v>533</v>
      </c>
      <c r="F295" s="10">
        <v>35</v>
      </c>
      <c r="G295" s="131"/>
      <c r="H295" s="132"/>
      <c r="I295" s="132"/>
      <c r="J295" s="132"/>
      <c r="K295" s="132"/>
      <c r="L295" s="133"/>
      <c r="M295" s="5" t="s">
        <v>533</v>
      </c>
    </row>
    <row r="296" spans="1:13" ht="21.9" customHeight="1" x14ac:dyDescent="0.45">
      <c r="A296" s="109">
        <v>11</v>
      </c>
      <c r="B296" s="131"/>
      <c r="C296" s="132"/>
      <c r="D296" s="133"/>
      <c r="E296" s="9" t="s">
        <v>533</v>
      </c>
      <c r="F296" s="10">
        <v>36</v>
      </c>
      <c r="G296" s="131"/>
      <c r="H296" s="132"/>
      <c r="I296" s="132"/>
      <c r="J296" s="132"/>
      <c r="K296" s="132"/>
      <c r="L296" s="133"/>
      <c r="M296" s="5" t="s">
        <v>533</v>
      </c>
    </row>
    <row r="297" spans="1:13" ht="21.9" customHeight="1" x14ac:dyDescent="0.45">
      <c r="A297" s="109">
        <v>12</v>
      </c>
      <c r="B297" s="131"/>
      <c r="C297" s="132"/>
      <c r="D297" s="133"/>
      <c r="E297" s="9" t="s">
        <v>533</v>
      </c>
      <c r="F297" s="10">
        <v>37</v>
      </c>
      <c r="G297" s="131"/>
      <c r="H297" s="132"/>
      <c r="I297" s="132"/>
      <c r="J297" s="132"/>
      <c r="K297" s="132"/>
      <c r="L297" s="133"/>
      <c r="M297" s="5" t="s">
        <v>533</v>
      </c>
    </row>
    <row r="298" spans="1:13" ht="21.9" customHeight="1" x14ac:dyDescent="0.45">
      <c r="A298" s="109">
        <v>13</v>
      </c>
      <c r="B298" s="131"/>
      <c r="C298" s="132"/>
      <c r="D298" s="133"/>
      <c r="E298" s="9" t="s">
        <v>533</v>
      </c>
      <c r="F298" s="10">
        <v>38</v>
      </c>
      <c r="G298" s="131"/>
      <c r="H298" s="132"/>
      <c r="I298" s="132"/>
      <c r="J298" s="132"/>
      <c r="K298" s="132"/>
      <c r="L298" s="133"/>
      <c r="M298" s="5" t="s">
        <v>533</v>
      </c>
    </row>
    <row r="299" spans="1:13" ht="21.9" customHeight="1" x14ac:dyDescent="0.45">
      <c r="A299" s="109">
        <v>14</v>
      </c>
      <c r="B299" s="131"/>
      <c r="C299" s="132"/>
      <c r="D299" s="133"/>
      <c r="E299" s="9" t="s">
        <v>533</v>
      </c>
      <c r="F299" s="10">
        <v>39</v>
      </c>
      <c r="G299" s="131"/>
      <c r="H299" s="132"/>
      <c r="I299" s="132"/>
      <c r="J299" s="132"/>
      <c r="K299" s="132"/>
      <c r="L299" s="133"/>
      <c r="M299" s="5" t="s">
        <v>533</v>
      </c>
    </row>
    <row r="300" spans="1:13" ht="21.9" customHeight="1" x14ac:dyDescent="0.45">
      <c r="A300" s="109">
        <v>15</v>
      </c>
      <c r="B300" s="131"/>
      <c r="C300" s="132"/>
      <c r="D300" s="133"/>
      <c r="E300" s="9" t="s">
        <v>533</v>
      </c>
      <c r="F300" s="10">
        <v>40</v>
      </c>
      <c r="G300" s="131"/>
      <c r="H300" s="132"/>
      <c r="I300" s="132"/>
      <c r="J300" s="132"/>
      <c r="K300" s="132"/>
      <c r="L300" s="133"/>
      <c r="M300" s="5" t="s">
        <v>533</v>
      </c>
    </row>
    <row r="301" spans="1:13" ht="21.9" customHeight="1" x14ac:dyDescent="0.45">
      <c r="A301" s="109">
        <v>16</v>
      </c>
      <c r="B301" s="131"/>
      <c r="C301" s="132"/>
      <c r="D301" s="133"/>
      <c r="E301" s="9" t="s">
        <v>533</v>
      </c>
      <c r="F301" s="10">
        <v>41</v>
      </c>
      <c r="G301" s="131"/>
      <c r="H301" s="132"/>
      <c r="I301" s="132"/>
      <c r="J301" s="132"/>
      <c r="K301" s="132"/>
      <c r="L301" s="133"/>
      <c r="M301" s="5" t="s">
        <v>533</v>
      </c>
    </row>
    <row r="302" spans="1:13" ht="21.9" customHeight="1" x14ac:dyDescent="0.45">
      <c r="A302" s="109">
        <v>17</v>
      </c>
      <c r="B302" s="131"/>
      <c r="C302" s="132"/>
      <c r="D302" s="133"/>
      <c r="E302" s="9" t="s">
        <v>533</v>
      </c>
      <c r="F302" s="10">
        <v>42</v>
      </c>
      <c r="G302" s="131"/>
      <c r="H302" s="132"/>
      <c r="I302" s="132"/>
      <c r="J302" s="132"/>
      <c r="K302" s="132"/>
      <c r="L302" s="133"/>
      <c r="M302" s="5" t="s">
        <v>533</v>
      </c>
    </row>
    <row r="303" spans="1:13" ht="21.9" customHeight="1" x14ac:dyDescent="0.45">
      <c r="A303" s="109">
        <v>18</v>
      </c>
      <c r="B303" s="131"/>
      <c r="C303" s="132"/>
      <c r="D303" s="133"/>
      <c r="E303" s="9" t="s">
        <v>533</v>
      </c>
      <c r="F303" s="10">
        <v>43</v>
      </c>
      <c r="G303" s="131"/>
      <c r="H303" s="132"/>
      <c r="I303" s="132"/>
      <c r="J303" s="132"/>
      <c r="K303" s="132"/>
      <c r="L303" s="133"/>
      <c r="M303" s="5" t="s">
        <v>533</v>
      </c>
    </row>
    <row r="304" spans="1:13" ht="21.9" customHeight="1" x14ac:dyDescent="0.45">
      <c r="A304" s="109">
        <v>19</v>
      </c>
      <c r="B304" s="131"/>
      <c r="C304" s="132"/>
      <c r="D304" s="133"/>
      <c r="E304" s="9" t="s">
        <v>533</v>
      </c>
      <c r="F304" s="10">
        <v>44</v>
      </c>
      <c r="G304" s="131"/>
      <c r="H304" s="132"/>
      <c r="I304" s="132"/>
      <c r="J304" s="132"/>
      <c r="K304" s="132"/>
      <c r="L304" s="133"/>
      <c r="M304" s="5" t="s">
        <v>533</v>
      </c>
    </row>
    <row r="305" spans="1:14" ht="21.9" customHeight="1" x14ac:dyDescent="0.45">
      <c r="A305" s="109">
        <v>20</v>
      </c>
      <c r="B305" s="131"/>
      <c r="C305" s="132"/>
      <c r="D305" s="133"/>
      <c r="E305" s="9" t="s">
        <v>533</v>
      </c>
      <c r="F305" s="10">
        <v>45</v>
      </c>
      <c r="G305" s="131"/>
      <c r="H305" s="132"/>
      <c r="I305" s="132"/>
      <c r="J305" s="132"/>
      <c r="K305" s="132"/>
      <c r="L305" s="133"/>
      <c r="M305" s="5" t="s">
        <v>533</v>
      </c>
    </row>
    <row r="306" spans="1:14" ht="21.9" customHeight="1" x14ac:dyDescent="0.45">
      <c r="A306" s="109">
        <v>21</v>
      </c>
      <c r="B306" s="131"/>
      <c r="C306" s="132"/>
      <c r="D306" s="133"/>
      <c r="E306" s="9" t="s">
        <v>533</v>
      </c>
      <c r="F306" s="10">
        <v>46</v>
      </c>
      <c r="G306" s="131"/>
      <c r="H306" s="132"/>
      <c r="I306" s="132"/>
      <c r="J306" s="132"/>
      <c r="K306" s="132"/>
      <c r="L306" s="133"/>
      <c r="M306" s="5" t="s">
        <v>533</v>
      </c>
    </row>
    <row r="307" spans="1:14" ht="21.9" customHeight="1" x14ac:dyDescent="0.45">
      <c r="A307" s="109">
        <v>22</v>
      </c>
      <c r="B307" s="131"/>
      <c r="C307" s="132"/>
      <c r="D307" s="133"/>
      <c r="E307" s="9" t="s">
        <v>533</v>
      </c>
      <c r="F307" s="10">
        <v>47</v>
      </c>
      <c r="G307" s="131"/>
      <c r="H307" s="132"/>
      <c r="I307" s="132"/>
      <c r="J307" s="132"/>
      <c r="K307" s="132"/>
      <c r="L307" s="133"/>
      <c r="M307" s="5" t="s">
        <v>533</v>
      </c>
    </row>
    <row r="308" spans="1:14" ht="21.9" customHeight="1" x14ac:dyDescent="0.45">
      <c r="A308" s="109">
        <v>23</v>
      </c>
      <c r="B308" s="131"/>
      <c r="C308" s="132"/>
      <c r="D308" s="133"/>
      <c r="E308" s="9" t="s">
        <v>533</v>
      </c>
      <c r="F308" s="10">
        <v>48</v>
      </c>
      <c r="G308" s="131"/>
      <c r="H308" s="132"/>
      <c r="I308" s="132"/>
      <c r="J308" s="132"/>
      <c r="K308" s="132"/>
      <c r="L308" s="133"/>
      <c r="M308" s="5" t="s">
        <v>533</v>
      </c>
    </row>
    <row r="309" spans="1:14" ht="21.9" customHeight="1" x14ac:dyDescent="0.45">
      <c r="A309" s="109">
        <v>24</v>
      </c>
      <c r="B309" s="131"/>
      <c r="C309" s="132"/>
      <c r="D309" s="133"/>
      <c r="E309" s="9" t="s">
        <v>533</v>
      </c>
      <c r="F309" s="10">
        <v>49</v>
      </c>
      <c r="G309" s="131"/>
      <c r="H309" s="132"/>
      <c r="I309" s="132"/>
      <c r="J309" s="132"/>
      <c r="K309" s="132"/>
      <c r="L309" s="133"/>
      <c r="M309" s="5" t="s">
        <v>533</v>
      </c>
    </row>
    <row r="310" spans="1:14" ht="21.9" customHeight="1" x14ac:dyDescent="0.45">
      <c r="A310" s="109">
        <v>25</v>
      </c>
      <c r="B310" s="131"/>
      <c r="C310" s="132"/>
      <c r="D310" s="133"/>
      <c r="E310" s="9" t="s">
        <v>533</v>
      </c>
      <c r="F310" s="10">
        <v>50</v>
      </c>
      <c r="G310" s="131"/>
      <c r="H310" s="132"/>
      <c r="I310" s="132"/>
      <c r="J310" s="132"/>
      <c r="K310" s="132"/>
      <c r="L310" s="133"/>
      <c r="M310" s="5" t="s">
        <v>533</v>
      </c>
    </row>
    <row r="311" spans="1:14" ht="4.5" customHeight="1" x14ac:dyDescent="0.45"/>
    <row r="312" spans="1:14" ht="27" customHeight="1" x14ac:dyDescent="0.45">
      <c r="A312" s="134" t="s">
        <v>534</v>
      </c>
      <c r="B312" s="135"/>
      <c r="C312" s="135"/>
      <c r="D312" s="136"/>
      <c r="E312" s="137" t="s">
        <v>536</v>
      </c>
      <c r="F312" s="138"/>
      <c r="G312" s="139" t="s">
        <v>541</v>
      </c>
      <c r="H312" s="139"/>
      <c r="I312" s="139"/>
      <c r="J312" s="139"/>
      <c r="K312" s="139"/>
      <c r="L312" s="139" t="s">
        <v>540</v>
      </c>
      <c r="M312" s="139"/>
    </row>
    <row r="313" spans="1:14" ht="3.75" customHeight="1" thickBot="1" x14ac:dyDescent="0.5">
      <c r="E313" s="115"/>
      <c r="F313" s="115"/>
      <c r="G313" s="17"/>
    </row>
    <row r="314" spans="1:14" ht="18.75" customHeight="1" x14ac:dyDescent="0.45">
      <c r="A314" s="116" t="s">
        <v>576</v>
      </c>
      <c r="B314" s="117"/>
      <c r="C314" s="117"/>
      <c r="D314" s="117"/>
      <c r="E314" s="118"/>
      <c r="F314" s="119" t="s">
        <v>535</v>
      </c>
      <c r="G314" s="120"/>
      <c r="H314" s="121"/>
      <c r="I314" s="125"/>
      <c r="J314" s="126"/>
      <c r="K314" s="126"/>
      <c r="L314" s="126"/>
      <c r="M314" s="127"/>
    </row>
    <row r="315" spans="1:14" ht="19.5" customHeight="1" thickBot="1" x14ac:dyDescent="0.5">
      <c r="A315" s="117"/>
      <c r="B315" s="117"/>
      <c r="C315" s="117"/>
      <c r="D315" s="117"/>
      <c r="E315" s="118"/>
      <c r="F315" s="122"/>
      <c r="G315" s="123"/>
      <c r="H315" s="124"/>
      <c r="I315" s="128"/>
      <c r="J315" s="129"/>
      <c r="K315" s="129"/>
      <c r="L315" s="129"/>
      <c r="M315" s="130"/>
    </row>
    <row r="316" spans="1:14" ht="27.75" customHeight="1" thickBot="1" x14ac:dyDescent="0.5">
      <c r="A316" s="140" t="s">
        <v>569</v>
      </c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</row>
    <row r="317" spans="1:14" ht="33" customHeight="1" thickBot="1" x14ac:dyDescent="0.5">
      <c r="A317" s="11" t="s">
        <v>0</v>
      </c>
      <c r="B317" s="141"/>
      <c r="C317" s="142"/>
      <c r="D317" s="108" t="s">
        <v>1</v>
      </c>
      <c r="E317" s="21"/>
      <c r="F317" s="143" t="s">
        <v>542</v>
      </c>
      <c r="G317" s="144"/>
      <c r="H317" s="144"/>
      <c r="I317" s="144"/>
      <c r="J317" s="144"/>
      <c r="K317" s="144"/>
      <c r="L317" s="144"/>
      <c r="M317" s="145"/>
    </row>
    <row r="318" spans="1:14" ht="30" customHeight="1" thickBot="1" x14ac:dyDescent="0.5">
      <c r="A318" s="146" t="str">
        <f>IF(E317="","",(VLOOKUP(E317,学校番号他データ!A:B,2,0)))</f>
        <v/>
      </c>
      <c r="B318" s="147"/>
      <c r="C318" s="147"/>
      <c r="D318" s="158" t="str">
        <f>IF(E317="","",(VLOOKUP(E317,学校番号他データ!A:C,3,0)))</f>
        <v/>
      </c>
      <c r="E318" s="159"/>
      <c r="F318" s="156"/>
      <c r="G318" s="157"/>
      <c r="H318" s="154" t="s">
        <v>539</v>
      </c>
      <c r="I318" s="155"/>
      <c r="J318" s="150" t="s">
        <v>3</v>
      </c>
      <c r="K318" s="151"/>
      <c r="L318" s="152"/>
      <c r="M318" s="153"/>
      <c r="N318" s="1"/>
    </row>
    <row r="319" spans="1:14" ht="3.75" customHeight="1" x14ac:dyDescent="0.45">
      <c r="A319" s="13"/>
      <c r="B319" s="13"/>
      <c r="C319" s="13"/>
      <c r="D319" s="12"/>
      <c r="E319" s="12"/>
      <c r="F319" s="12"/>
      <c r="G319" s="4"/>
      <c r="H319" s="6"/>
      <c r="I319" s="110"/>
      <c r="J319" s="110"/>
      <c r="K319" s="14"/>
      <c r="L319" s="14"/>
      <c r="M319" s="14"/>
      <c r="N319" s="1"/>
    </row>
    <row r="320" spans="1:14" ht="21.9" customHeight="1" x14ac:dyDescent="0.45">
      <c r="A320" s="19" t="s">
        <v>2</v>
      </c>
      <c r="B320" s="134" t="s">
        <v>537</v>
      </c>
      <c r="C320" s="135"/>
      <c r="D320" s="136"/>
      <c r="E320" s="8" t="s">
        <v>4</v>
      </c>
      <c r="F320" s="10" t="s">
        <v>2</v>
      </c>
      <c r="G320" s="134" t="s">
        <v>537</v>
      </c>
      <c r="H320" s="135"/>
      <c r="I320" s="135"/>
      <c r="J320" s="135"/>
      <c r="K320" s="135"/>
      <c r="L320" s="136"/>
      <c r="M320" s="109" t="s">
        <v>4</v>
      </c>
    </row>
    <row r="321" spans="1:13" ht="21.9" customHeight="1" x14ac:dyDescent="0.45">
      <c r="A321" s="109">
        <v>1</v>
      </c>
      <c r="B321" s="131"/>
      <c r="C321" s="132"/>
      <c r="D321" s="133"/>
      <c r="E321" s="9" t="s">
        <v>533</v>
      </c>
      <c r="F321" s="10">
        <v>26</v>
      </c>
      <c r="G321" s="131"/>
      <c r="H321" s="132"/>
      <c r="I321" s="132"/>
      <c r="J321" s="132"/>
      <c r="K321" s="132"/>
      <c r="L321" s="133"/>
      <c r="M321" s="5" t="s">
        <v>533</v>
      </c>
    </row>
    <row r="322" spans="1:13" ht="21.9" customHeight="1" x14ac:dyDescent="0.45">
      <c r="A322" s="109">
        <v>2</v>
      </c>
      <c r="B322" s="131"/>
      <c r="C322" s="132"/>
      <c r="D322" s="133"/>
      <c r="E322" s="9" t="s">
        <v>533</v>
      </c>
      <c r="F322" s="10">
        <v>27</v>
      </c>
      <c r="G322" s="131"/>
      <c r="H322" s="132"/>
      <c r="I322" s="132"/>
      <c r="J322" s="132"/>
      <c r="K322" s="132"/>
      <c r="L322" s="133"/>
      <c r="M322" s="5" t="s">
        <v>533</v>
      </c>
    </row>
    <row r="323" spans="1:13" ht="21.9" customHeight="1" x14ac:dyDescent="0.45">
      <c r="A323" s="109">
        <v>3</v>
      </c>
      <c r="B323" s="131"/>
      <c r="C323" s="132"/>
      <c r="D323" s="133"/>
      <c r="E323" s="9" t="s">
        <v>533</v>
      </c>
      <c r="F323" s="10">
        <v>28</v>
      </c>
      <c r="G323" s="131"/>
      <c r="H323" s="132"/>
      <c r="I323" s="132"/>
      <c r="J323" s="132"/>
      <c r="K323" s="132"/>
      <c r="L323" s="133"/>
      <c r="M323" s="5" t="s">
        <v>533</v>
      </c>
    </row>
    <row r="324" spans="1:13" ht="21.9" customHeight="1" x14ac:dyDescent="0.45">
      <c r="A324" s="109">
        <v>4</v>
      </c>
      <c r="B324" s="131"/>
      <c r="C324" s="132"/>
      <c r="D324" s="133"/>
      <c r="E324" s="9" t="s">
        <v>533</v>
      </c>
      <c r="F324" s="10">
        <v>29</v>
      </c>
      <c r="G324" s="131"/>
      <c r="H324" s="132"/>
      <c r="I324" s="132"/>
      <c r="J324" s="132"/>
      <c r="K324" s="132"/>
      <c r="L324" s="133"/>
      <c r="M324" s="5" t="s">
        <v>533</v>
      </c>
    </row>
    <row r="325" spans="1:13" ht="21.9" customHeight="1" x14ac:dyDescent="0.45">
      <c r="A325" s="109">
        <v>5</v>
      </c>
      <c r="B325" s="131"/>
      <c r="C325" s="132"/>
      <c r="D325" s="133"/>
      <c r="E325" s="9" t="s">
        <v>533</v>
      </c>
      <c r="F325" s="10">
        <v>30</v>
      </c>
      <c r="G325" s="131"/>
      <c r="H325" s="132"/>
      <c r="I325" s="132"/>
      <c r="J325" s="132"/>
      <c r="K325" s="132"/>
      <c r="L325" s="133"/>
      <c r="M325" s="5" t="s">
        <v>533</v>
      </c>
    </row>
    <row r="326" spans="1:13" ht="21.9" customHeight="1" x14ac:dyDescent="0.45">
      <c r="A326" s="109">
        <v>6</v>
      </c>
      <c r="B326" s="131"/>
      <c r="C326" s="132"/>
      <c r="D326" s="133"/>
      <c r="E326" s="9" t="s">
        <v>533</v>
      </c>
      <c r="F326" s="10">
        <v>31</v>
      </c>
      <c r="G326" s="131"/>
      <c r="H326" s="132"/>
      <c r="I326" s="132"/>
      <c r="J326" s="132"/>
      <c r="K326" s="132"/>
      <c r="L326" s="133"/>
      <c r="M326" s="5" t="s">
        <v>533</v>
      </c>
    </row>
    <row r="327" spans="1:13" ht="21.9" customHeight="1" x14ac:dyDescent="0.45">
      <c r="A327" s="109">
        <v>7</v>
      </c>
      <c r="B327" s="131"/>
      <c r="C327" s="132"/>
      <c r="D327" s="133"/>
      <c r="E327" s="9" t="s">
        <v>533</v>
      </c>
      <c r="F327" s="10">
        <v>32</v>
      </c>
      <c r="G327" s="131"/>
      <c r="H327" s="132"/>
      <c r="I327" s="132"/>
      <c r="J327" s="132"/>
      <c r="K327" s="132"/>
      <c r="L327" s="133"/>
      <c r="M327" s="5" t="s">
        <v>533</v>
      </c>
    </row>
    <row r="328" spans="1:13" ht="21.9" customHeight="1" x14ac:dyDescent="0.45">
      <c r="A328" s="109">
        <v>8</v>
      </c>
      <c r="B328" s="131"/>
      <c r="C328" s="132"/>
      <c r="D328" s="133"/>
      <c r="E328" s="9" t="s">
        <v>533</v>
      </c>
      <c r="F328" s="10">
        <v>33</v>
      </c>
      <c r="G328" s="131"/>
      <c r="H328" s="132"/>
      <c r="I328" s="132"/>
      <c r="J328" s="132"/>
      <c r="K328" s="132"/>
      <c r="L328" s="133"/>
      <c r="M328" s="5" t="s">
        <v>533</v>
      </c>
    </row>
    <row r="329" spans="1:13" ht="21.9" customHeight="1" x14ac:dyDescent="0.45">
      <c r="A329" s="109">
        <v>9</v>
      </c>
      <c r="B329" s="131"/>
      <c r="C329" s="132"/>
      <c r="D329" s="133"/>
      <c r="E329" s="9" t="s">
        <v>533</v>
      </c>
      <c r="F329" s="10">
        <v>34</v>
      </c>
      <c r="G329" s="131"/>
      <c r="H329" s="132"/>
      <c r="I329" s="132"/>
      <c r="J329" s="132"/>
      <c r="K329" s="132"/>
      <c r="L329" s="133"/>
      <c r="M329" s="5" t="s">
        <v>533</v>
      </c>
    </row>
    <row r="330" spans="1:13" ht="21.9" customHeight="1" x14ac:dyDescent="0.45">
      <c r="A330" s="109">
        <v>10</v>
      </c>
      <c r="B330" s="131"/>
      <c r="C330" s="132"/>
      <c r="D330" s="133"/>
      <c r="E330" s="9" t="s">
        <v>533</v>
      </c>
      <c r="F330" s="10">
        <v>35</v>
      </c>
      <c r="G330" s="131"/>
      <c r="H330" s="132"/>
      <c r="I330" s="132"/>
      <c r="J330" s="132"/>
      <c r="K330" s="132"/>
      <c r="L330" s="133"/>
      <c r="M330" s="5" t="s">
        <v>533</v>
      </c>
    </row>
    <row r="331" spans="1:13" ht="21.9" customHeight="1" x14ac:dyDescent="0.45">
      <c r="A331" s="109">
        <v>11</v>
      </c>
      <c r="B331" s="131"/>
      <c r="C331" s="132"/>
      <c r="D331" s="133"/>
      <c r="E331" s="9" t="s">
        <v>533</v>
      </c>
      <c r="F331" s="10">
        <v>36</v>
      </c>
      <c r="G331" s="131"/>
      <c r="H331" s="132"/>
      <c r="I331" s="132"/>
      <c r="J331" s="132"/>
      <c r="K331" s="132"/>
      <c r="L331" s="133"/>
      <c r="M331" s="5" t="s">
        <v>533</v>
      </c>
    </row>
    <row r="332" spans="1:13" ht="21.9" customHeight="1" x14ac:dyDescent="0.45">
      <c r="A332" s="109">
        <v>12</v>
      </c>
      <c r="B332" s="131"/>
      <c r="C332" s="132"/>
      <c r="D332" s="133"/>
      <c r="E332" s="9" t="s">
        <v>533</v>
      </c>
      <c r="F332" s="10">
        <v>37</v>
      </c>
      <c r="G332" s="131"/>
      <c r="H332" s="132"/>
      <c r="I332" s="132"/>
      <c r="J332" s="132"/>
      <c r="K332" s="132"/>
      <c r="L332" s="133"/>
      <c r="M332" s="5" t="s">
        <v>533</v>
      </c>
    </row>
    <row r="333" spans="1:13" ht="21.9" customHeight="1" x14ac:dyDescent="0.45">
      <c r="A333" s="109">
        <v>13</v>
      </c>
      <c r="B333" s="131"/>
      <c r="C333" s="132"/>
      <c r="D333" s="133"/>
      <c r="E333" s="9" t="s">
        <v>533</v>
      </c>
      <c r="F333" s="10">
        <v>38</v>
      </c>
      <c r="G333" s="131"/>
      <c r="H333" s="132"/>
      <c r="I333" s="132"/>
      <c r="J333" s="132"/>
      <c r="K333" s="132"/>
      <c r="L333" s="133"/>
      <c r="M333" s="5" t="s">
        <v>533</v>
      </c>
    </row>
    <row r="334" spans="1:13" ht="21.9" customHeight="1" x14ac:dyDescent="0.45">
      <c r="A334" s="109">
        <v>14</v>
      </c>
      <c r="B334" s="131"/>
      <c r="C334" s="132"/>
      <c r="D334" s="133"/>
      <c r="E334" s="9" t="s">
        <v>533</v>
      </c>
      <c r="F334" s="10">
        <v>39</v>
      </c>
      <c r="G334" s="131"/>
      <c r="H334" s="132"/>
      <c r="I334" s="132"/>
      <c r="J334" s="132"/>
      <c r="K334" s="132"/>
      <c r="L334" s="133"/>
      <c r="M334" s="5" t="s">
        <v>533</v>
      </c>
    </row>
    <row r="335" spans="1:13" ht="21.9" customHeight="1" x14ac:dyDescent="0.45">
      <c r="A335" s="109">
        <v>15</v>
      </c>
      <c r="B335" s="131"/>
      <c r="C335" s="132"/>
      <c r="D335" s="133"/>
      <c r="E335" s="9" t="s">
        <v>533</v>
      </c>
      <c r="F335" s="10">
        <v>40</v>
      </c>
      <c r="G335" s="131"/>
      <c r="H335" s="132"/>
      <c r="I335" s="132"/>
      <c r="J335" s="132"/>
      <c r="K335" s="132"/>
      <c r="L335" s="133"/>
      <c r="M335" s="5" t="s">
        <v>533</v>
      </c>
    </row>
    <row r="336" spans="1:13" ht="21.9" customHeight="1" x14ac:dyDescent="0.45">
      <c r="A336" s="109">
        <v>16</v>
      </c>
      <c r="B336" s="131"/>
      <c r="C336" s="132"/>
      <c r="D336" s="133"/>
      <c r="E336" s="9" t="s">
        <v>533</v>
      </c>
      <c r="F336" s="10">
        <v>41</v>
      </c>
      <c r="G336" s="131"/>
      <c r="H336" s="132"/>
      <c r="I336" s="132"/>
      <c r="J336" s="132"/>
      <c r="K336" s="132"/>
      <c r="L336" s="133"/>
      <c r="M336" s="5" t="s">
        <v>533</v>
      </c>
    </row>
    <row r="337" spans="1:13" ht="21.9" customHeight="1" x14ac:dyDescent="0.45">
      <c r="A337" s="109">
        <v>17</v>
      </c>
      <c r="B337" s="131"/>
      <c r="C337" s="132"/>
      <c r="D337" s="133"/>
      <c r="E337" s="9" t="s">
        <v>533</v>
      </c>
      <c r="F337" s="10">
        <v>42</v>
      </c>
      <c r="G337" s="131"/>
      <c r="H337" s="132"/>
      <c r="I337" s="132"/>
      <c r="J337" s="132"/>
      <c r="K337" s="132"/>
      <c r="L337" s="133"/>
      <c r="M337" s="5" t="s">
        <v>533</v>
      </c>
    </row>
    <row r="338" spans="1:13" ht="21.9" customHeight="1" x14ac:dyDescent="0.45">
      <c r="A338" s="109">
        <v>18</v>
      </c>
      <c r="B338" s="131"/>
      <c r="C338" s="132"/>
      <c r="D338" s="133"/>
      <c r="E338" s="9" t="s">
        <v>533</v>
      </c>
      <c r="F338" s="10">
        <v>43</v>
      </c>
      <c r="G338" s="131"/>
      <c r="H338" s="132"/>
      <c r="I338" s="132"/>
      <c r="J338" s="132"/>
      <c r="K338" s="132"/>
      <c r="L338" s="133"/>
      <c r="M338" s="5" t="s">
        <v>533</v>
      </c>
    </row>
    <row r="339" spans="1:13" ht="21.9" customHeight="1" x14ac:dyDescent="0.45">
      <c r="A339" s="109">
        <v>19</v>
      </c>
      <c r="B339" s="131"/>
      <c r="C339" s="132"/>
      <c r="D339" s="133"/>
      <c r="E339" s="9" t="s">
        <v>533</v>
      </c>
      <c r="F339" s="10">
        <v>44</v>
      </c>
      <c r="G339" s="131"/>
      <c r="H339" s="132"/>
      <c r="I339" s="132"/>
      <c r="J339" s="132"/>
      <c r="K339" s="132"/>
      <c r="L339" s="133"/>
      <c r="M339" s="5" t="s">
        <v>533</v>
      </c>
    </row>
    <row r="340" spans="1:13" ht="21.9" customHeight="1" x14ac:dyDescent="0.45">
      <c r="A340" s="109">
        <v>20</v>
      </c>
      <c r="B340" s="131"/>
      <c r="C340" s="132"/>
      <c r="D340" s="133"/>
      <c r="E340" s="9" t="s">
        <v>533</v>
      </c>
      <c r="F340" s="10">
        <v>45</v>
      </c>
      <c r="G340" s="131"/>
      <c r="H340" s="132"/>
      <c r="I340" s="132"/>
      <c r="J340" s="132"/>
      <c r="K340" s="132"/>
      <c r="L340" s="133"/>
      <c r="M340" s="5" t="s">
        <v>533</v>
      </c>
    </row>
    <row r="341" spans="1:13" ht="21.9" customHeight="1" x14ac:dyDescent="0.45">
      <c r="A341" s="109">
        <v>21</v>
      </c>
      <c r="B341" s="131"/>
      <c r="C341" s="132"/>
      <c r="D341" s="133"/>
      <c r="E341" s="9" t="s">
        <v>533</v>
      </c>
      <c r="F341" s="10">
        <v>46</v>
      </c>
      <c r="G341" s="131"/>
      <c r="H341" s="132"/>
      <c r="I341" s="132"/>
      <c r="J341" s="132"/>
      <c r="K341" s="132"/>
      <c r="L341" s="133"/>
      <c r="M341" s="5" t="s">
        <v>533</v>
      </c>
    </row>
    <row r="342" spans="1:13" ht="21.9" customHeight="1" x14ac:dyDescent="0.45">
      <c r="A342" s="109">
        <v>22</v>
      </c>
      <c r="B342" s="131"/>
      <c r="C342" s="132"/>
      <c r="D342" s="133"/>
      <c r="E342" s="9" t="s">
        <v>533</v>
      </c>
      <c r="F342" s="10">
        <v>47</v>
      </c>
      <c r="G342" s="131"/>
      <c r="H342" s="132"/>
      <c r="I342" s="132"/>
      <c r="J342" s="132"/>
      <c r="K342" s="132"/>
      <c r="L342" s="133"/>
      <c r="M342" s="5" t="s">
        <v>533</v>
      </c>
    </row>
    <row r="343" spans="1:13" ht="21.9" customHeight="1" x14ac:dyDescent="0.45">
      <c r="A343" s="109">
        <v>23</v>
      </c>
      <c r="B343" s="131"/>
      <c r="C343" s="132"/>
      <c r="D343" s="133"/>
      <c r="E343" s="9" t="s">
        <v>533</v>
      </c>
      <c r="F343" s="10">
        <v>48</v>
      </c>
      <c r="G343" s="131"/>
      <c r="H343" s="132"/>
      <c r="I343" s="132"/>
      <c r="J343" s="132"/>
      <c r="K343" s="132"/>
      <c r="L343" s="133"/>
      <c r="M343" s="5" t="s">
        <v>533</v>
      </c>
    </row>
    <row r="344" spans="1:13" ht="21.9" customHeight="1" x14ac:dyDescent="0.45">
      <c r="A344" s="109">
        <v>24</v>
      </c>
      <c r="B344" s="131"/>
      <c r="C344" s="132"/>
      <c r="D344" s="133"/>
      <c r="E344" s="9" t="s">
        <v>533</v>
      </c>
      <c r="F344" s="10">
        <v>49</v>
      </c>
      <c r="G344" s="131"/>
      <c r="H344" s="132"/>
      <c r="I344" s="132"/>
      <c r="J344" s="132"/>
      <c r="K344" s="132"/>
      <c r="L344" s="133"/>
      <c r="M344" s="5" t="s">
        <v>533</v>
      </c>
    </row>
    <row r="345" spans="1:13" ht="21.9" customHeight="1" x14ac:dyDescent="0.45">
      <c r="A345" s="109">
        <v>25</v>
      </c>
      <c r="B345" s="131"/>
      <c r="C345" s="132"/>
      <c r="D345" s="133"/>
      <c r="E345" s="9" t="s">
        <v>533</v>
      </c>
      <c r="F345" s="10">
        <v>50</v>
      </c>
      <c r="G345" s="131"/>
      <c r="H345" s="132"/>
      <c r="I345" s="132"/>
      <c r="J345" s="132"/>
      <c r="K345" s="132"/>
      <c r="L345" s="133"/>
      <c r="M345" s="5" t="s">
        <v>533</v>
      </c>
    </row>
    <row r="346" spans="1:13" ht="4.5" customHeight="1" x14ac:dyDescent="0.45"/>
    <row r="347" spans="1:13" ht="27" customHeight="1" x14ac:dyDescent="0.45">
      <c r="A347" s="134" t="s">
        <v>534</v>
      </c>
      <c r="B347" s="135"/>
      <c r="C347" s="135"/>
      <c r="D347" s="136"/>
      <c r="E347" s="137" t="s">
        <v>536</v>
      </c>
      <c r="F347" s="138"/>
      <c r="G347" s="139" t="s">
        <v>541</v>
      </c>
      <c r="H347" s="139"/>
      <c r="I347" s="139"/>
      <c r="J347" s="139"/>
      <c r="K347" s="139"/>
      <c r="L347" s="139" t="s">
        <v>540</v>
      </c>
      <c r="M347" s="139"/>
    </row>
    <row r="348" spans="1:13" ht="3.75" customHeight="1" thickBot="1" x14ac:dyDescent="0.5">
      <c r="E348" s="115"/>
      <c r="F348" s="115"/>
      <c r="G348" s="17"/>
    </row>
    <row r="349" spans="1:13" ht="18.75" customHeight="1" x14ac:dyDescent="0.45">
      <c r="A349" s="116" t="s">
        <v>576</v>
      </c>
      <c r="B349" s="117"/>
      <c r="C349" s="117"/>
      <c r="D349" s="117"/>
      <c r="E349" s="118"/>
      <c r="F349" s="119" t="s">
        <v>535</v>
      </c>
      <c r="G349" s="120"/>
      <c r="H349" s="121"/>
      <c r="I349" s="125"/>
      <c r="J349" s="126"/>
      <c r="K349" s="126"/>
      <c r="L349" s="126"/>
      <c r="M349" s="127"/>
    </row>
    <row r="350" spans="1:13" ht="19.5" customHeight="1" thickBot="1" x14ac:dyDescent="0.5">
      <c r="A350" s="117"/>
      <c r="B350" s="117"/>
      <c r="C350" s="117"/>
      <c r="D350" s="117"/>
      <c r="E350" s="118"/>
      <c r="F350" s="122"/>
      <c r="G350" s="123"/>
      <c r="H350" s="124"/>
      <c r="I350" s="128"/>
      <c r="J350" s="129"/>
      <c r="K350" s="129"/>
      <c r="L350" s="129"/>
      <c r="M350" s="130"/>
    </row>
  </sheetData>
  <mergeCells count="690">
    <mergeCell ref="B5:D5"/>
    <mergeCell ref="G5:L5"/>
    <mergeCell ref="B6:D6"/>
    <mergeCell ref="G6:L6"/>
    <mergeCell ref="B7:D7"/>
    <mergeCell ref="G7:L7"/>
    <mergeCell ref="A1:M1"/>
    <mergeCell ref="B2:C2"/>
    <mergeCell ref="F2:M2"/>
    <mergeCell ref="A3:C3"/>
    <mergeCell ref="D3:E3"/>
    <mergeCell ref="F3:G3"/>
    <mergeCell ref="H3:I3"/>
    <mergeCell ref="J3:K3"/>
    <mergeCell ref="L3:M3"/>
    <mergeCell ref="B11:D11"/>
    <mergeCell ref="G11:L11"/>
    <mergeCell ref="B12:D12"/>
    <mergeCell ref="G12:L12"/>
    <mergeCell ref="B13:D13"/>
    <mergeCell ref="G13:L13"/>
    <mergeCell ref="B8:D8"/>
    <mergeCell ref="G8:L8"/>
    <mergeCell ref="B9:D9"/>
    <mergeCell ref="G9:L9"/>
    <mergeCell ref="B10:D10"/>
    <mergeCell ref="G10:L10"/>
    <mergeCell ref="B17:D17"/>
    <mergeCell ref="G17:L17"/>
    <mergeCell ref="B18:D18"/>
    <mergeCell ref="G18:L18"/>
    <mergeCell ref="B19:D19"/>
    <mergeCell ref="G19:L19"/>
    <mergeCell ref="B14:D14"/>
    <mergeCell ref="G14:L14"/>
    <mergeCell ref="B15:D15"/>
    <mergeCell ref="G15:L15"/>
    <mergeCell ref="B16:D16"/>
    <mergeCell ref="G16:L16"/>
    <mergeCell ref="B23:D23"/>
    <mergeCell ref="G23:L23"/>
    <mergeCell ref="B24:D24"/>
    <mergeCell ref="G24:L24"/>
    <mergeCell ref="B25:D25"/>
    <mergeCell ref="G25:L25"/>
    <mergeCell ref="B20:D20"/>
    <mergeCell ref="G20:L20"/>
    <mergeCell ref="B21:D21"/>
    <mergeCell ref="G21:L21"/>
    <mergeCell ref="B22:D22"/>
    <mergeCell ref="G22:L22"/>
    <mergeCell ref="B29:D29"/>
    <mergeCell ref="G29:L29"/>
    <mergeCell ref="B30:D30"/>
    <mergeCell ref="G30:L30"/>
    <mergeCell ref="A32:D32"/>
    <mergeCell ref="E32:F32"/>
    <mergeCell ref="G32:K32"/>
    <mergeCell ref="L32:M32"/>
    <mergeCell ref="B26:D26"/>
    <mergeCell ref="G26:L26"/>
    <mergeCell ref="B27:D27"/>
    <mergeCell ref="G27:L27"/>
    <mergeCell ref="B28:D28"/>
    <mergeCell ref="G28:L28"/>
    <mergeCell ref="A38:C38"/>
    <mergeCell ref="D38:E38"/>
    <mergeCell ref="F38:G38"/>
    <mergeCell ref="H38:I38"/>
    <mergeCell ref="J38:K38"/>
    <mergeCell ref="L38:M38"/>
    <mergeCell ref="E33:F33"/>
    <mergeCell ref="A34:E35"/>
    <mergeCell ref="F34:H35"/>
    <mergeCell ref="I34:M35"/>
    <mergeCell ref="A36:M36"/>
    <mergeCell ref="B37:C37"/>
    <mergeCell ref="F37:M37"/>
    <mergeCell ref="B43:D43"/>
    <mergeCell ref="G43:L43"/>
    <mergeCell ref="B44:D44"/>
    <mergeCell ref="G44:L44"/>
    <mergeCell ref="B45:D45"/>
    <mergeCell ref="G45:L45"/>
    <mergeCell ref="B40:D40"/>
    <mergeCell ref="G40:L40"/>
    <mergeCell ref="B41:D41"/>
    <mergeCell ref="G41:L41"/>
    <mergeCell ref="B42:D42"/>
    <mergeCell ref="G42:L42"/>
    <mergeCell ref="B49:D49"/>
    <mergeCell ref="G49:L49"/>
    <mergeCell ref="B50:D50"/>
    <mergeCell ref="G50:L50"/>
    <mergeCell ref="B51:D51"/>
    <mergeCell ref="G51:L51"/>
    <mergeCell ref="B46:D46"/>
    <mergeCell ref="G46:L46"/>
    <mergeCell ref="B47:D47"/>
    <mergeCell ref="G47:L47"/>
    <mergeCell ref="B48:D48"/>
    <mergeCell ref="G48:L48"/>
    <mergeCell ref="B55:D55"/>
    <mergeCell ref="G55:L55"/>
    <mergeCell ref="B56:D56"/>
    <mergeCell ref="G56:L56"/>
    <mergeCell ref="B57:D57"/>
    <mergeCell ref="G57:L57"/>
    <mergeCell ref="B52:D52"/>
    <mergeCell ref="G52:L52"/>
    <mergeCell ref="B53:D53"/>
    <mergeCell ref="G53:L53"/>
    <mergeCell ref="B54:D54"/>
    <mergeCell ref="G54:L54"/>
    <mergeCell ref="B61:D61"/>
    <mergeCell ref="G61:L61"/>
    <mergeCell ref="B62:D62"/>
    <mergeCell ref="G62:L62"/>
    <mergeCell ref="B63:D63"/>
    <mergeCell ref="G63:L63"/>
    <mergeCell ref="B58:D58"/>
    <mergeCell ref="G58:L58"/>
    <mergeCell ref="B59:D59"/>
    <mergeCell ref="G59:L59"/>
    <mergeCell ref="B60:D60"/>
    <mergeCell ref="G60:L60"/>
    <mergeCell ref="E68:F68"/>
    <mergeCell ref="A69:E70"/>
    <mergeCell ref="F69:H70"/>
    <mergeCell ref="I69:M70"/>
    <mergeCell ref="A71:M71"/>
    <mergeCell ref="B72:C72"/>
    <mergeCell ref="F72:M72"/>
    <mergeCell ref="B64:D64"/>
    <mergeCell ref="G64:L64"/>
    <mergeCell ref="B65:D65"/>
    <mergeCell ref="G65:L65"/>
    <mergeCell ref="A67:D67"/>
    <mergeCell ref="E67:F67"/>
    <mergeCell ref="G67:K67"/>
    <mergeCell ref="L67:M67"/>
    <mergeCell ref="B75:D75"/>
    <mergeCell ref="G75:L75"/>
    <mergeCell ref="B76:D76"/>
    <mergeCell ref="G76:L76"/>
    <mergeCell ref="B77:D77"/>
    <mergeCell ref="G77:L77"/>
    <mergeCell ref="A73:C73"/>
    <mergeCell ref="D73:E73"/>
    <mergeCell ref="F73:G73"/>
    <mergeCell ref="H73:I73"/>
    <mergeCell ref="J73:K73"/>
    <mergeCell ref="L73:M73"/>
    <mergeCell ref="B81:D81"/>
    <mergeCell ref="G81:L81"/>
    <mergeCell ref="B82:D82"/>
    <mergeCell ref="G82:L82"/>
    <mergeCell ref="B83:D83"/>
    <mergeCell ref="G83:L83"/>
    <mergeCell ref="B78:D78"/>
    <mergeCell ref="G78:L78"/>
    <mergeCell ref="B79:D79"/>
    <mergeCell ref="G79:L79"/>
    <mergeCell ref="B80:D80"/>
    <mergeCell ref="G80:L80"/>
    <mergeCell ref="B87:D87"/>
    <mergeCell ref="G87:L87"/>
    <mergeCell ref="B88:D88"/>
    <mergeCell ref="G88:L88"/>
    <mergeCell ref="B89:D89"/>
    <mergeCell ref="G89:L89"/>
    <mergeCell ref="B84:D84"/>
    <mergeCell ref="G84:L84"/>
    <mergeCell ref="B85:D85"/>
    <mergeCell ref="G85:L85"/>
    <mergeCell ref="B86:D86"/>
    <mergeCell ref="G86:L86"/>
    <mergeCell ref="B93:D93"/>
    <mergeCell ref="G93:L93"/>
    <mergeCell ref="B94:D94"/>
    <mergeCell ref="G94:L94"/>
    <mergeCell ref="B95:D95"/>
    <mergeCell ref="G95:L95"/>
    <mergeCell ref="B90:D90"/>
    <mergeCell ref="G90:L90"/>
    <mergeCell ref="B91:D91"/>
    <mergeCell ref="G91:L91"/>
    <mergeCell ref="B92:D92"/>
    <mergeCell ref="G92:L92"/>
    <mergeCell ref="B99:D99"/>
    <mergeCell ref="G99:L99"/>
    <mergeCell ref="B100:D100"/>
    <mergeCell ref="G100:L100"/>
    <mergeCell ref="A102:D102"/>
    <mergeCell ref="E102:F102"/>
    <mergeCell ref="G102:K102"/>
    <mergeCell ref="L102:M102"/>
    <mergeCell ref="B96:D96"/>
    <mergeCell ref="G96:L96"/>
    <mergeCell ref="B97:D97"/>
    <mergeCell ref="G97:L97"/>
    <mergeCell ref="B98:D98"/>
    <mergeCell ref="G98:L98"/>
    <mergeCell ref="A108:C108"/>
    <mergeCell ref="D108:E108"/>
    <mergeCell ref="F108:G108"/>
    <mergeCell ref="H108:I108"/>
    <mergeCell ref="J108:K108"/>
    <mergeCell ref="L108:M108"/>
    <mergeCell ref="E103:F103"/>
    <mergeCell ref="A104:E105"/>
    <mergeCell ref="F104:H105"/>
    <mergeCell ref="I104:M105"/>
    <mergeCell ref="A106:M106"/>
    <mergeCell ref="B107:C107"/>
    <mergeCell ref="F107:M107"/>
    <mergeCell ref="B113:D113"/>
    <mergeCell ref="G113:L113"/>
    <mergeCell ref="B114:D114"/>
    <mergeCell ref="G114:L114"/>
    <mergeCell ref="B115:D115"/>
    <mergeCell ref="G115:L115"/>
    <mergeCell ref="B110:D110"/>
    <mergeCell ref="G110:L110"/>
    <mergeCell ref="B111:D111"/>
    <mergeCell ref="G111:L111"/>
    <mergeCell ref="B112:D112"/>
    <mergeCell ref="G112:L112"/>
    <mergeCell ref="B119:D119"/>
    <mergeCell ref="G119:L119"/>
    <mergeCell ref="B120:D120"/>
    <mergeCell ref="G120:L120"/>
    <mergeCell ref="B121:D121"/>
    <mergeCell ref="G121:L121"/>
    <mergeCell ref="B116:D116"/>
    <mergeCell ref="G116:L116"/>
    <mergeCell ref="B117:D117"/>
    <mergeCell ref="G117:L117"/>
    <mergeCell ref="B118:D118"/>
    <mergeCell ref="G118:L118"/>
    <mergeCell ref="B125:D125"/>
    <mergeCell ref="G125:L125"/>
    <mergeCell ref="B126:D126"/>
    <mergeCell ref="G126:L126"/>
    <mergeCell ref="B127:D127"/>
    <mergeCell ref="G127:L127"/>
    <mergeCell ref="B122:D122"/>
    <mergeCell ref="G122:L122"/>
    <mergeCell ref="B123:D123"/>
    <mergeCell ref="G123:L123"/>
    <mergeCell ref="B124:D124"/>
    <mergeCell ref="G124:L124"/>
    <mergeCell ref="B131:D131"/>
    <mergeCell ref="G131:L131"/>
    <mergeCell ref="B132:D132"/>
    <mergeCell ref="G132:L132"/>
    <mergeCell ref="B133:D133"/>
    <mergeCell ref="G133:L133"/>
    <mergeCell ref="B128:D128"/>
    <mergeCell ref="G128:L128"/>
    <mergeCell ref="B129:D129"/>
    <mergeCell ref="G129:L129"/>
    <mergeCell ref="B130:D130"/>
    <mergeCell ref="G130:L130"/>
    <mergeCell ref="E138:F138"/>
    <mergeCell ref="A139:E140"/>
    <mergeCell ref="F139:H140"/>
    <mergeCell ref="I139:M140"/>
    <mergeCell ref="A141:M141"/>
    <mergeCell ref="B142:C142"/>
    <mergeCell ref="F142:M142"/>
    <mergeCell ref="B134:D134"/>
    <mergeCell ref="G134:L134"/>
    <mergeCell ref="B135:D135"/>
    <mergeCell ref="G135:L135"/>
    <mergeCell ref="A137:D137"/>
    <mergeCell ref="E137:F137"/>
    <mergeCell ref="G137:K137"/>
    <mergeCell ref="L137:M137"/>
    <mergeCell ref="B145:D145"/>
    <mergeCell ref="G145:L145"/>
    <mergeCell ref="B146:D146"/>
    <mergeCell ref="G146:L146"/>
    <mergeCell ref="B147:D147"/>
    <mergeCell ref="G147:L147"/>
    <mergeCell ref="A143:C143"/>
    <mergeCell ref="D143:E143"/>
    <mergeCell ref="F143:G143"/>
    <mergeCell ref="H143:I143"/>
    <mergeCell ref="J143:K143"/>
    <mergeCell ref="L143:M143"/>
    <mergeCell ref="B151:D151"/>
    <mergeCell ref="G151:L151"/>
    <mergeCell ref="B152:D152"/>
    <mergeCell ref="G152:L152"/>
    <mergeCell ref="B153:D153"/>
    <mergeCell ref="G153:L153"/>
    <mergeCell ref="B148:D148"/>
    <mergeCell ref="G148:L148"/>
    <mergeCell ref="B149:D149"/>
    <mergeCell ref="G149:L149"/>
    <mergeCell ref="B150:D150"/>
    <mergeCell ref="G150:L150"/>
    <mergeCell ref="B157:D157"/>
    <mergeCell ref="G157:L157"/>
    <mergeCell ref="B158:D158"/>
    <mergeCell ref="G158:L158"/>
    <mergeCell ref="B159:D159"/>
    <mergeCell ref="G159:L159"/>
    <mergeCell ref="B154:D154"/>
    <mergeCell ref="G154:L154"/>
    <mergeCell ref="B155:D155"/>
    <mergeCell ref="G155:L155"/>
    <mergeCell ref="B156:D156"/>
    <mergeCell ref="G156:L156"/>
    <mergeCell ref="B163:D163"/>
    <mergeCell ref="G163:L163"/>
    <mergeCell ref="B164:D164"/>
    <mergeCell ref="G164:L164"/>
    <mergeCell ref="B165:D165"/>
    <mergeCell ref="G165:L165"/>
    <mergeCell ref="B160:D160"/>
    <mergeCell ref="G160:L160"/>
    <mergeCell ref="B161:D161"/>
    <mergeCell ref="G161:L161"/>
    <mergeCell ref="B162:D162"/>
    <mergeCell ref="G162:L162"/>
    <mergeCell ref="B169:D169"/>
    <mergeCell ref="G169:L169"/>
    <mergeCell ref="B170:D170"/>
    <mergeCell ref="G170:L170"/>
    <mergeCell ref="A172:D172"/>
    <mergeCell ref="E172:F172"/>
    <mergeCell ref="G172:K172"/>
    <mergeCell ref="L172:M172"/>
    <mergeCell ref="B166:D166"/>
    <mergeCell ref="G166:L166"/>
    <mergeCell ref="B167:D167"/>
    <mergeCell ref="G167:L167"/>
    <mergeCell ref="B168:D168"/>
    <mergeCell ref="G168:L168"/>
    <mergeCell ref="A178:C178"/>
    <mergeCell ref="D178:E178"/>
    <mergeCell ref="F178:G178"/>
    <mergeCell ref="H178:I178"/>
    <mergeCell ref="J178:K178"/>
    <mergeCell ref="L178:M178"/>
    <mergeCell ref="E173:F173"/>
    <mergeCell ref="A174:E175"/>
    <mergeCell ref="F174:H175"/>
    <mergeCell ref="I174:M175"/>
    <mergeCell ref="A176:M176"/>
    <mergeCell ref="B177:C177"/>
    <mergeCell ref="F177:M177"/>
    <mergeCell ref="B183:D183"/>
    <mergeCell ref="G183:L183"/>
    <mergeCell ref="B184:D184"/>
    <mergeCell ref="G184:L184"/>
    <mergeCell ref="B185:D185"/>
    <mergeCell ref="G185:L185"/>
    <mergeCell ref="B180:D180"/>
    <mergeCell ref="G180:L180"/>
    <mergeCell ref="B181:D181"/>
    <mergeCell ref="G181:L181"/>
    <mergeCell ref="B182:D182"/>
    <mergeCell ref="G182:L182"/>
    <mergeCell ref="B189:D189"/>
    <mergeCell ref="G189:L189"/>
    <mergeCell ref="B190:D190"/>
    <mergeCell ref="G190:L190"/>
    <mergeCell ref="B191:D191"/>
    <mergeCell ref="G191:L191"/>
    <mergeCell ref="B186:D186"/>
    <mergeCell ref="G186:L186"/>
    <mergeCell ref="B187:D187"/>
    <mergeCell ref="G187:L187"/>
    <mergeCell ref="B188:D188"/>
    <mergeCell ref="G188:L188"/>
    <mergeCell ref="B195:D195"/>
    <mergeCell ref="G195:L195"/>
    <mergeCell ref="B196:D196"/>
    <mergeCell ref="G196:L196"/>
    <mergeCell ref="B197:D197"/>
    <mergeCell ref="G197:L197"/>
    <mergeCell ref="B192:D192"/>
    <mergeCell ref="G192:L192"/>
    <mergeCell ref="B193:D193"/>
    <mergeCell ref="G193:L193"/>
    <mergeCell ref="B194:D194"/>
    <mergeCell ref="G194:L194"/>
    <mergeCell ref="B201:D201"/>
    <mergeCell ref="G201:L201"/>
    <mergeCell ref="B202:D202"/>
    <mergeCell ref="G202:L202"/>
    <mergeCell ref="B203:D203"/>
    <mergeCell ref="G203:L203"/>
    <mergeCell ref="B198:D198"/>
    <mergeCell ref="G198:L198"/>
    <mergeCell ref="B199:D199"/>
    <mergeCell ref="G199:L199"/>
    <mergeCell ref="B200:D200"/>
    <mergeCell ref="G200:L200"/>
    <mergeCell ref="E208:F208"/>
    <mergeCell ref="A209:E210"/>
    <mergeCell ref="F209:H210"/>
    <mergeCell ref="I209:M210"/>
    <mergeCell ref="A211:M211"/>
    <mergeCell ref="B212:C212"/>
    <mergeCell ref="F212:M212"/>
    <mergeCell ref="B204:D204"/>
    <mergeCell ref="G204:L204"/>
    <mergeCell ref="B205:D205"/>
    <mergeCell ref="G205:L205"/>
    <mergeCell ref="A207:D207"/>
    <mergeCell ref="E207:F207"/>
    <mergeCell ref="G207:K207"/>
    <mergeCell ref="L207:M207"/>
    <mergeCell ref="B215:D215"/>
    <mergeCell ref="G215:L215"/>
    <mergeCell ref="B216:D216"/>
    <mergeCell ref="G216:L216"/>
    <mergeCell ref="B217:D217"/>
    <mergeCell ref="G217:L217"/>
    <mergeCell ref="A213:C213"/>
    <mergeCell ref="D213:E213"/>
    <mergeCell ref="F213:G213"/>
    <mergeCell ref="H213:I213"/>
    <mergeCell ref="J213:K213"/>
    <mergeCell ref="L213:M213"/>
    <mergeCell ref="B221:D221"/>
    <mergeCell ref="G221:L221"/>
    <mergeCell ref="B222:D222"/>
    <mergeCell ref="G222:L222"/>
    <mergeCell ref="B223:D223"/>
    <mergeCell ref="G223:L223"/>
    <mergeCell ref="B218:D218"/>
    <mergeCell ref="G218:L218"/>
    <mergeCell ref="B219:D219"/>
    <mergeCell ref="G219:L219"/>
    <mergeCell ref="B220:D220"/>
    <mergeCell ref="G220:L220"/>
    <mergeCell ref="B227:D227"/>
    <mergeCell ref="G227:L227"/>
    <mergeCell ref="B228:D228"/>
    <mergeCell ref="G228:L228"/>
    <mergeCell ref="B229:D229"/>
    <mergeCell ref="G229:L229"/>
    <mergeCell ref="B224:D224"/>
    <mergeCell ref="G224:L224"/>
    <mergeCell ref="B225:D225"/>
    <mergeCell ref="G225:L225"/>
    <mergeCell ref="B226:D226"/>
    <mergeCell ref="G226:L226"/>
    <mergeCell ref="B233:D233"/>
    <mergeCell ref="G233:L233"/>
    <mergeCell ref="B234:D234"/>
    <mergeCell ref="G234:L234"/>
    <mergeCell ref="B235:D235"/>
    <mergeCell ref="G235:L235"/>
    <mergeCell ref="B230:D230"/>
    <mergeCell ref="G230:L230"/>
    <mergeCell ref="B231:D231"/>
    <mergeCell ref="G231:L231"/>
    <mergeCell ref="B232:D232"/>
    <mergeCell ref="G232:L232"/>
    <mergeCell ref="B239:D239"/>
    <mergeCell ref="G239:L239"/>
    <mergeCell ref="B240:D240"/>
    <mergeCell ref="G240:L240"/>
    <mergeCell ref="A242:D242"/>
    <mergeCell ref="E242:F242"/>
    <mergeCell ref="G242:K242"/>
    <mergeCell ref="L242:M242"/>
    <mergeCell ref="B236:D236"/>
    <mergeCell ref="G236:L236"/>
    <mergeCell ref="B237:D237"/>
    <mergeCell ref="G237:L237"/>
    <mergeCell ref="B238:D238"/>
    <mergeCell ref="G238:L238"/>
    <mergeCell ref="A248:C248"/>
    <mergeCell ref="D248:E248"/>
    <mergeCell ref="F248:G248"/>
    <mergeCell ref="H248:I248"/>
    <mergeCell ref="J248:K248"/>
    <mergeCell ref="L248:M248"/>
    <mergeCell ref="E243:F243"/>
    <mergeCell ref="A244:E245"/>
    <mergeCell ref="F244:H245"/>
    <mergeCell ref="I244:M245"/>
    <mergeCell ref="A246:M246"/>
    <mergeCell ref="B247:C247"/>
    <mergeCell ref="F247:M247"/>
    <mergeCell ref="B253:D253"/>
    <mergeCell ref="G253:L253"/>
    <mergeCell ref="B254:D254"/>
    <mergeCell ref="G254:L254"/>
    <mergeCell ref="B255:D255"/>
    <mergeCell ref="G255:L255"/>
    <mergeCell ref="B250:D250"/>
    <mergeCell ref="G250:L250"/>
    <mergeCell ref="B251:D251"/>
    <mergeCell ref="G251:L251"/>
    <mergeCell ref="B252:D252"/>
    <mergeCell ref="G252:L252"/>
    <mergeCell ref="B259:D259"/>
    <mergeCell ref="G259:L259"/>
    <mergeCell ref="B260:D260"/>
    <mergeCell ref="G260:L260"/>
    <mergeCell ref="B261:D261"/>
    <mergeCell ref="G261:L261"/>
    <mergeCell ref="B256:D256"/>
    <mergeCell ref="G256:L256"/>
    <mergeCell ref="B257:D257"/>
    <mergeCell ref="G257:L257"/>
    <mergeCell ref="B258:D258"/>
    <mergeCell ref="G258:L258"/>
    <mergeCell ref="B265:D265"/>
    <mergeCell ref="G265:L265"/>
    <mergeCell ref="B266:D266"/>
    <mergeCell ref="G266:L266"/>
    <mergeCell ref="B267:D267"/>
    <mergeCell ref="G267:L267"/>
    <mergeCell ref="B262:D262"/>
    <mergeCell ref="G262:L262"/>
    <mergeCell ref="B263:D263"/>
    <mergeCell ref="G263:L263"/>
    <mergeCell ref="B264:D264"/>
    <mergeCell ref="G264:L264"/>
    <mergeCell ref="B271:D271"/>
    <mergeCell ref="G271:L271"/>
    <mergeCell ref="B272:D272"/>
    <mergeCell ref="G272:L272"/>
    <mergeCell ref="B273:D273"/>
    <mergeCell ref="G273:L273"/>
    <mergeCell ref="B268:D268"/>
    <mergeCell ref="G268:L268"/>
    <mergeCell ref="B269:D269"/>
    <mergeCell ref="G269:L269"/>
    <mergeCell ref="B270:D270"/>
    <mergeCell ref="G270:L270"/>
    <mergeCell ref="E278:F278"/>
    <mergeCell ref="A279:E280"/>
    <mergeCell ref="F279:H280"/>
    <mergeCell ref="I279:M280"/>
    <mergeCell ref="A281:M281"/>
    <mergeCell ref="B282:C282"/>
    <mergeCell ref="F282:M282"/>
    <mergeCell ref="B274:D274"/>
    <mergeCell ref="G274:L274"/>
    <mergeCell ref="B275:D275"/>
    <mergeCell ref="G275:L275"/>
    <mergeCell ref="A277:D277"/>
    <mergeCell ref="E277:F277"/>
    <mergeCell ref="G277:K277"/>
    <mergeCell ref="L277:M277"/>
    <mergeCell ref="B285:D285"/>
    <mergeCell ref="G285:L285"/>
    <mergeCell ref="B286:D286"/>
    <mergeCell ref="G286:L286"/>
    <mergeCell ref="B287:D287"/>
    <mergeCell ref="G287:L287"/>
    <mergeCell ref="A283:C283"/>
    <mergeCell ref="D283:E283"/>
    <mergeCell ref="F283:G283"/>
    <mergeCell ref="H283:I283"/>
    <mergeCell ref="J283:K283"/>
    <mergeCell ref="L283:M283"/>
    <mergeCell ref="B291:D291"/>
    <mergeCell ref="G291:L291"/>
    <mergeCell ref="B292:D292"/>
    <mergeCell ref="G292:L292"/>
    <mergeCell ref="B293:D293"/>
    <mergeCell ref="G293:L293"/>
    <mergeCell ref="B288:D288"/>
    <mergeCell ref="G288:L288"/>
    <mergeCell ref="B289:D289"/>
    <mergeCell ref="G289:L289"/>
    <mergeCell ref="B290:D290"/>
    <mergeCell ref="G290:L290"/>
    <mergeCell ref="B297:D297"/>
    <mergeCell ref="G297:L297"/>
    <mergeCell ref="B298:D298"/>
    <mergeCell ref="G298:L298"/>
    <mergeCell ref="B299:D299"/>
    <mergeCell ref="G299:L299"/>
    <mergeCell ref="B294:D294"/>
    <mergeCell ref="G294:L294"/>
    <mergeCell ref="B295:D295"/>
    <mergeCell ref="G295:L295"/>
    <mergeCell ref="B296:D296"/>
    <mergeCell ref="G296:L296"/>
    <mergeCell ref="B303:D303"/>
    <mergeCell ref="G303:L303"/>
    <mergeCell ref="B304:D304"/>
    <mergeCell ref="G304:L304"/>
    <mergeCell ref="B305:D305"/>
    <mergeCell ref="G305:L305"/>
    <mergeCell ref="B300:D300"/>
    <mergeCell ref="G300:L300"/>
    <mergeCell ref="B301:D301"/>
    <mergeCell ref="G301:L301"/>
    <mergeCell ref="B302:D302"/>
    <mergeCell ref="G302:L302"/>
    <mergeCell ref="B309:D309"/>
    <mergeCell ref="G309:L309"/>
    <mergeCell ref="B310:D310"/>
    <mergeCell ref="G310:L310"/>
    <mergeCell ref="A312:D312"/>
    <mergeCell ref="E312:F312"/>
    <mergeCell ref="G312:K312"/>
    <mergeCell ref="L312:M312"/>
    <mergeCell ref="B306:D306"/>
    <mergeCell ref="G306:L306"/>
    <mergeCell ref="B307:D307"/>
    <mergeCell ref="G307:L307"/>
    <mergeCell ref="B308:D308"/>
    <mergeCell ref="G308:L308"/>
    <mergeCell ref="A318:C318"/>
    <mergeCell ref="D318:E318"/>
    <mergeCell ref="F318:G318"/>
    <mergeCell ref="H318:I318"/>
    <mergeCell ref="J318:K318"/>
    <mergeCell ref="L318:M318"/>
    <mergeCell ref="E313:F313"/>
    <mergeCell ref="A314:E315"/>
    <mergeCell ref="F314:H315"/>
    <mergeCell ref="I314:M315"/>
    <mergeCell ref="A316:M316"/>
    <mergeCell ref="B317:C317"/>
    <mergeCell ref="F317:M317"/>
    <mergeCell ref="B323:D323"/>
    <mergeCell ref="G323:L323"/>
    <mergeCell ref="B324:D324"/>
    <mergeCell ref="G324:L324"/>
    <mergeCell ref="B325:D325"/>
    <mergeCell ref="G325:L325"/>
    <mergeCell ref="B320:D320"/>
    <mergeCell ref="G320:L320"/>
    <mergeCell ref="B321:D321"/>
    <mergeCell ref="G321:L321"/>
    <mergeCell ref="B322:D322"/>
    <mergeCell ref="G322:L322"/>
    <mergeCell ref="B329:D329"/>
    <mergeCell ref="G329:L329"/>
    <mergeCell ref="B330:D330"/>
    <mergeCell ref="G330:L330"/>
    <mergeCell ref="B331:D331"/>
    <mergeCell ref="G331:L331"/>
    <mergeCell ref="B326:D326"/>
    <mergeCell ref="G326:L326"/>
    <mergeCell ref="B327:D327"/>
    <mergeCell ref="G327:L327"/>
    <mergeCell ref="B328:D328"/>
    <mergeCell ref="G328:L328"/>
    <mergeCell ref="B335:D335"/>
    <mergeCell ref="G335:L335"/>
    <mergeCell ref="B336:D336"/>
    <mergeCell ref="G336:L336"/>
    <mergeCell ref="B337:D337"/>
    <mergeCell ref="G337:L337"/>
    <mergeCell ref="B332:D332"/>
    <mergeCell ref="G332:L332"/>
    <mergeCell ref="B333:D333"/>
    <mergeCell ref="G333:L333"/>
    <mergeCell ref="B334:D334"/>
    <mergeCell ref="G334:L334"/>
    <mergeCell ref="B341:D341"/>
    <mergeCell ref="G341:L341"/>
    <mergeCell ref="B342:D342"/>
    <mergeCell ref="G342:L342"/>
    <mergeCell ref="B343:D343"/>
    <mergeCell ref="G343:L343"/>
    <mergeCell ref="B338:D338"/>
    <mergeCell ref="G338:L338"/>
    <mergeCell ref="B339:D339"/>
    <mergeCell ref="G339:L339"/>
    <mergeCell ref="B340:D340"/>
    <mergeCell ref="G340:L340"/>
    <mergeCell ref="E348:F348"/>
    <mergeCell ref="A349:E350"/>
    <mergeCell ref="F349:H350"/>
    <mergeCell ref="I349:M350"/>
    <mergeCell ref="B344:D344"/>
    <mergeCell ref="G344:L344"/>
    <mergeCell ref="B345:D345"/>
    <mergeCell ref="G345:L345"/>
    <mergeCell ref="A347:D347"/>
    <mergeCell ref="E347:F347"/>
    <mergeCell ref="G347:K347"/>
    <mergeCell ref="L347:M347"/>
  </mergeCells>
  <phoneticPr fontId="1"/>
  <dataValidations count="1">
    <dataValidation type="list" showInputMessage="1" showErrorMessage="1" sqref="B2:C2 B37:C37 B72:C72 B107:C107 B142:C142 B177:C177 B212:C212 B247:C247 B282:C282 B317:C317" xr:uid="{066ABD03-37AB-4F2C-BE24-A490D315BB0F}">
      <formula1>"絵画,版画,デザイン"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dimension ref="A2:Q29"/>
  <sheetViews>
    <sheetView showZeros="0" zoomScale="110" zoomScaleNormal="110" workbookViewId="0">
      <selection activeCell="V2" sqref="V2"/>
    </sheetView>
  </sheetViews>
  <sheetFormatPr defaultColWidth="9" defaultRowHeight="13.2" x14ac:dyDescent="0.45"/>
  <cols>
    <col min="1" max="2" width="6.19921875" style="43" customWidth="1"/>
    <col min="3" max="3" width="4.59765625" style="43" customWidth="1"/>
    <col min="4" max="4" width="4.8984375" style="43" customWidth="1"/>
    <col min="5" max="14" width="4.59765625" style="43" customWidth="1"/>
    <col min="15" max="15" width="8" style="43" customWidth="1"/>
    <col min="16" max="16" width="3.5" style="43" customWidth="1"/>
    <col min="17" max="17" width="13.19921875" style="43" customWidth="1"/>
    <col min="18" max="16384" width="9" style="43"/>
  </cols>
  <sheetData>
    <row r="2" spans="1:17" ht="26.25" customHeight="1" x14ac:dyDescent="0.45">
      <c r="I2" s="47"/>
      <c r="J2" s="47" t="s">
        <v>567</v>
      </c>
      <c r="K2" s="49"/>
      <c r="L2" s="106"/>
      <c r="M2" s="106" t="s">
        <v>565</v>
      </c>
      <c r="N2" s="106"/>
      <c r="O2" s="106" t="s">
        <v>566</v>
      </c>
      <c r="P2" s="44"/>
      <c r="Q2" s="45"/>
    </row>
    <row r="3" spans="1:17" ht="31.5" customHeight="1" x14ac:dyDescent="0.45">
      <c r="A3" s="195" t="s">
        <v>543</v>
      </c>
      <c r="B3" s="195"/>
      <c r="C3" s="195"/>
      <c r="D3" s="195"/>
      <c r="E3" s="195"/>
      <c r="F3" s="195"/>
      <c r="G3" s="195"/>
      <c r="H3" s="195"/>
      <c r="I3" s="46"/>
      <c r="J3" s="46"/>
    </row>
    <row r="5" spans="1:17" ht="24.75" customHeight="1" x14ac:dyDescent="0.45">
      <c r="C5" s="175" t="s">
        <v>1</v>
      </c>
      <c r="D5" s="175"/>
      <c r="E5" s="175"/>
      <c r="F5" s="176"/>
      <c r="G5" s="176"/>
      <c r="H5" s="47"/>
      <c r="I5" s="175" t="s">
        <v>6</v>
      </c>
      <c r="J5" s="175"/>
      <c r="K5" s="177" t="str">
        <f>IF(F5="","",(VLOOKUP(F5,学校番号他データ!A:B,2,0)))</f>
        <v/>
      </c>
      <c r="L5" s="177"/>
      <c r="M5" s="194" t="str">
        <f>IF(F5="","",(VLOOKUP(F5,学校番号他データ!A:C,3,0)))</f>
        <v/>
      </c>
      <c r="N5" s="194"/>
      <c r="O5" s="194"/>
      <c r="P5" s="194"/>
      <c r="Q5" s="48"/>
    </row>
    <row r="7" spans="1:17" ht="27" customHeight="1" x14ac:dyDescent="0.45">
      <c r="K7" s="49" t="s">
        <v>544</v>
      </c>
      <c r="L7" s="49"/>
      <c r="M7" s="176"/>
      <c r="N7" s="176"/>
      <c r="O7" s="176"/>
      <c r="P7" s="44" t="s">
        <v>546</v>
      </c>
    </row>
    <row r="9" spans="1:17" ht="27.75" customHeight="1" x14ac:dyDescent="0.45">
      <c r="A9" s="196" t="s">
        <v>568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50"/>
      <c r="Q9" s="51"/>
    </row>
    <row r="10" spans="1:17" ht="9" customHeight="1" x14ac:dyDescent="0.45"/>
    <row r="11" spans="1:17" ht="27.75" customHeight="1" x14ac:dyDescent="0.45">
      <c r="A11" s="195" t="s">
        <v>553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46"/>
      <c r="Q11" s="52"/>
    </row>
    <row r="12" spans="1:17" ht="9.75" customHeight="1" x14ac:dyDescent="0.45"/>
    <row r="13" spans="1:17" ht="24" customHeight="1" x14ac:dyDescent="0.45">
      <c r="A13" s="164" t="s">
        <v>547</v>
      </c>
      <c r="B13" s="165"/>
      <c r="C13" s="165" t="s">
        <v>0</v>
      </c>
      <c r="D13" s="165"/>
      <c r="E13" s="165"/>
      <c r="F13" s="165"/>
      <c r="G13" s="165"/>
      <c r="H13" s="165"/>
      <c r="I13" s="165"/>
      <c r="J13" s="165"/>
      <c r="K13" s="186"/>
      <c r="L13" s="192" t="s">
        <v>550</v>
      </c>
      <c r="M13" s="165"/>
      <c r="N13" s="186"/>
      <c r="O13" s="164" t="s">
        <v>551</v>
      </c>
      <c r="P13" s="168"/>
    </row>
    <row r="14" spans="1:17" ht="33" customHeight="1" x14ac:dyDescent="0.45">
      <c r="A14" s="166"/>
      <c r="B14" s="167"/>
      <c r="C14" s="167" t="s">
        <v>548</v>
      </c>
      <c r="D14" s="167"/>
      <c r="E14" s="167"/>
      <c r="F14" s="167" t="s">
        <v>549</v>
      </c>
      <c r="G14" s="167"/>
      <c r="H14" s="167"/>
      <c r="I14" s="167" t="s">
        <v>545</v>
      </c>
      <c r="J14" s="167"/>
      <c r="K14" s="191"/>
      <c r="L14" s="193"/>
      <c r="M14" s="167"/>
      <c r="N14" s="191"/>
      <c r="O14" s="166"/>
      <c r="P14" s="169"/>
    </row>
    <row r="15" spans="1:17" ht="35.1" customHeight="1" x14ac:dyDescent="0.45">
      <c r="A15" s="162" t="s">
        <v>555</v>
      </c>
      <c r="B15" s="53">
        <v>1</v>
      </c>
      <c r="C15" s="80"/>
      <c r="D15" s="55" t="s">
        <v>559</v>
      </c>
      <c r="E15" s="79"/>
      <c r="F15" s="80"/>
      <c r="G15" s="55" t="s">
        <v>558</v>
      </c>
      <c r="H15" s="79"/>
      <c r="I15" s="80"/>
      <c r="J15" s="55" t="s">
        <v>558</v>
      </c>
      <c r="K15" s="85"/>
      <c r="L15" s="86">
        <f>SUM(C15,F15,I15)</f>
        <v>0</v>
      </c>
      <c r="M15" s="55" t="s">
        <v>558</v>
      </c>
      <c r="N15" s="85">
        <f>SUM(E15,H15,K15)</f>
        <v>0</v>
      </c>
      <c r="O15" s="173"/>
      <c r="P15" s="174"/>
    </row>
    <row r="16" spans="1:17" ht="35.1" customHeight="1" x14ac:dyDescent="0.45">
      <c r="A16" s="162"/>
      <c r="B16" s="53">
        <v>2</v>
      </c>
      <c r="C16" s="80"/>
      <c r="D16" s="55" t="s">
        <v>558</v>
      </c>
      <c r="E16" s="79"/>
      <c r="F16" s="80"/>
      <c r="G16" s="55" t="s">
        <v>558</v>
      </c>
      <c r="H16" s="79"/>
      <c r="I16" s="80"/>
      <c r="J16" s="55" t="s">
        <v>558</v>
      </c>
      <c r="K16" s="85"/>
      <c r="L16" s="86">
        <f t="shared" ref="L16:L21" si="0">SUM(C16,F16,I16)</f>
        <v>0</v>
      </c>
      <c r="M16" s="55" t="s">
        <v>558</v>
      </c>
      <c r="N16" s="85">
        <f t="shared" ref="N16:N26" si="1">SUM(E16,H16,K16)</f>
        <v>0</v>
      </c>
      <c r="O16" s="173"/>
      <c r="P16" s="174"/>
    </row>
    <row r="17" spans="1:16" ht="35.1" customHeight="1" x14ac:dyDescent="0.45">
      <c r="A17" s="162"/>
      <c r="B17" s="53">
        <v>3</v>
      </c>
      <c r="C17" s="80"/>
      <c r="D17" s="55" t="s">
        <v>559</v>
      </c>
      <c r="E17" s="79"/>
      <c r="F17" s="80"/>
      <c r="G17" s="55" t="s">
        <v>558</v>
      </c>
      <c r="H17" s="79"/>
      <c r="I17" s="80"/>
      <c r="J17" s="55" t="s">
        <v>558</v>
      </c>
      <c r="K17" s="85"/>
      <c r="L17" s="86">
        <f t="shared" si="0"/>
        <v>0</v>
      </c>
      <c r="M17" s="55" t="s">
        <v>558</v>
      </c>
      <c r="N17" s="85">
        <f t="shared" si="1"/>
        <v>0</v>
      </c>
      <c r="O17" s="173"/>
      <c r="P17" s="174"/>
    </row>
    <row r="18" spans="1:16" ht="35.1" customHeight="1" x14ac:dyDescent="0.45">
      <c r="A18" s="162"/>
      <c r="B18" s="53">
        <v>4</v>
      </c>
      <c r="C18" s="80"/>
      <c r="D18" s="55" t="s">
        <v>559</v>
      </c>
      <c r="E18" s="79"/>
      <c r="F18" s="80"/>
      <c r="G18" s="55" t="s">
        <v>558</v>
      </c>
      <c r="H18" s="79"/>
      <c r="I18" s="80"/>
      <c r="J18" s="55" t="s">
        <v>558</v>
      </c>
      <c r="K18" s="85"/>
      <c r="L18" s="86">
        <f t="shared" si="0"/>
        <v>0</v>
      </c>
      <c r="M18" s="55" t="s">
        <v>558</v>
      </c>
      <c r="N18" s="85">
        <f t="shared" si="1"/>
        <v>0</v>
      </c>
      <c r="O18" s="173"/>
      <c r="P18" s="174"/>
    </row>
    <row r="19" spans="1:16" ht="35.1" customHeight="1" x14ac:dyDescent="0.45">
      <c r="A19" s="162"/>
      <c r="B19" s="53">
        <v>5</v>
      </c>
      <c r="C19" s="80"/>
      <c r="D19" s="55" t="s">
        <v>559</v>
      </c>
      <c r="E19" s="79"/>
      <c r="F19" s="80"/>
      <c r="G19" s="55" t="s">
        <v>558</v>
      </c>
      <c r="H19" s="79"/>
      <c r="I19" s="80"/>
      <c r="J19" s="55" t="s">
        <v>558</v>
      </c>
      <c r="K19" s="85"/>
      <c r="L19" s="86">
        <f t="shared" si="0"/>
        <v>0</v>
      </c>
      <c r="M19" s="55" t="s">
        <v>558</v>
      </c>
      <c r="N19" s="85">
        <f t="shared" si="1"/>
        <v>0</v>
      </c>
      <c r="O19" s="173"/>
      <c r="P19" s="174"/>
    </row>
    <row r="20" spans="1:16" ht="35.1" customHeight="1" thickBot="1" x14ac:dyDescent="0.5">
      <c r="A20" s="163"/>
      <c r="B20" s="58">
        <v>6</v>
      </c>
      <c r="C20" s="81"/>
      <c r="D20" s="60" t="s">
        <v>559</v>
      </c>
      <c r="E20" s="83"/>
      <c r="F20" s="81"/>
      <c r="G20" s="60" t="s">
        <v>558</v>
      </c>
      <c r="H20" s="83"/>
      <c r="I20" s="81"/>
      <c r="J20" s="60" t="s">
        <v>558</v>
      </c>
      <c r="K20" s="87"/>
      <c r="L20" s="88">
        <f t="shared" si="0"/>
        <v>0</v>
      </c>
      <c r="M20" s="60" t="s">
        <v>558</v>
      </c>
      <c r="N20" s="87">
        <f t="shared" si="1"/>
        <v>0</v>
      </c>
      <c r="O20" s="160"/>
      <c r="P20" s="161"/>
    </row>
    <row r="21" spans="1:16" ht="35.1" customHeight="1" thickTop="1" x14ac:dyDescent="0.45">
      <c r="A21" s="189" t="s">
        <v>557</v>
      </c>
      <c r="B21" s="190"/>
      <c r="C21" s="82">
        <f>SUM(C15:C20)</f>
        <v>0</v>
      </c>
      <c r="D21" s="64" t="s">
        <v>559</v>
      </c>
      <c r="E21" s="84">
        <f>SUM(E15:E20)</f>
        <v>0</v>
      </c>
      <c r="F21" s="82">
        <f>SUM(F15:F20)</f>
        <v>0</v>
      </c>
      <c r="G21" s="64" t="s">
        <v>558</v>
      </c>
      <c r="H21" s="84">
        <f>SUM(H15:H20)</f>
        <v>0</v>
      </c>
      <c r="I21" s="82">
        <f>SUM(I15:I20)</f>
        <v>0</v>
      </c>
      <c r="J21" s="64" t="s">
        <v>558</v>
      </c>
      <c r="K21" s="89">
        <f>SUM(K15:K20)</f>
        <v>0</v>
      </c>
      <c r="L21" s="90">
        <f t="shared" si="0"/>
        <v>0</v>
      </c>
      <c r="M21" s="64" t="s">
        <v>558</v>
      </c>
      <c r="N21" s="91">
        <f t="shared" si="1"/>
        <v>0</v>
      </c>
      <c r="O21" s="187"/>
      <c r="P21" s="188"/>
    </row>
    <row r="22" spans="1:16" ht="13.5" customHeight="1" x14ac:dyDescent="0.45">
      <c r="A22" s="68"/>
      <c r="B22" s="68"/>
      <c r="C22" s="49"/>
      <c r="D22" s="69"/>
      <c r="E22" s="49"/>
      <c r="F22" s="49"/>
      <c r="G22" s="69"/>
      <c r="H22" s="49"/>
      <c r="I22" s="49"/>
      <c r="J22" s="69"/>
      <c r="K22" s="49"/>
      <c r="L22" s="49"/>
      <c r="M22" s="69"/>
      <c r="N22" s="49">
        <f>SUM(E22,H22,K22)</f>
        <v>0</v>
      </c>
      <c r="O22" s="49"/>
      <c r="P22" s="49"/>
    </row>
    <row r="23" spans="1:16" ht="35.1" customHeight="1" x14ac:dyDescent="0.45">
      <c r="A23" s="197" t="s">
        <v>556</v>
      </c>
      <c r="B23" s="70">
        <v>1</v>
      </c>
      <c r="C23" s="71"/>
      <c r="D23" s="72" t="s">
        <v>558</v>
      </c>
      <c r="E23" s="73"/>
      <c r="F23" s="71"/>
      <c r="G23" s="72" t="s">
        <v>558</v>
      </c>
      <c r="H23" s="73"/>
      <c r="I23" s="71"/>
      <c r="J23" s="72" t="s">
        <v>558</v>
      </c>
      <c r="K23" s="74"/>
      <c r="L23" s="77">
        <f>SUM(C23,F23,I23)</f>
        <v>0</v>
      </c>
      <c r="M23" s="72" t="s">
        <v>558</v>
      </c>
      <c r="N23" s="76">
        <f t="shared" si="1"/>
        <v>0</v>
      </c>
      <c r="O23" s="198"/>
      <c r="P23" s="199"/>
    </row>
    <row r="24" spans="1:16" ht="35.1" customHeight="1" x14ac:dyDescent="0.45">
      <c r="A24" s="162"/>
      <c r="B24" s="53">
        <v>2</v>
      </c>
      <c r="C24" s="54"/>
      <c r="D24" s="55" t="s">
        <v>558</v>
      </c>
      <c r="E24" s="56"/>
      <c r="F24" s="54"/>
      <c r="G24" s="55" t="s">
        <v>558</v>
      </c>
      <c r="H24" s="56"/>
      <c r="I24" s="54"/>
      <c r="J24" s="55" t="s">
        <v>558</v>
      </c>
      <c r="K24" s="57"/>
      <c r="L24" s="42">
        <f t="shared" ref="L24:L26" si="2">SUM(C24,F24,I24)</f>
        <v>0</v>
      </c>
      <c r="M24" s="55" t="s">
        <v>558</v>
      </c>
      <c r="N24" s="57">
        <f t="shared" si="1"/>
        <v>0</v>
      </c>
      <c r="O24" s="173"/>
      <c r="P24" s="174"/>
    </row>
    <row r="25" spans="1:16" ht="35.1" customHeight="1" thickBot="1" x14ac:dyDescent="0.5">
      <c r="A25" s="163"/>
      <c r="B25" s="58">
        <v>3</v>
      </c>
      <c r="C25" s="59"/>
      <c r="D25" s="69" t="s">
        <v>558</v>
      </c>
      <c r="E25" s="61"/>
      <c r="F25" s="59"/>
      <c r="G25" s="69" t="s">
        <v>558</v>
      </c>
      <c r="H25" s="61"/>
      <c r="I25" s="59"/>
      <c r="J25" s="69" t="s">
        <v>558</v>
      </c>
      <c r="K25" s="62"/>
      <c r="L25" s="78">
        <f t="shared" si="2"/>
        <v>0</v>
      </c>
      <c r="M25" s="69" t="s">
        <v>558</v>
      </c>
      <c r="N25" s="62">
        <f t="shared" si="1"/>
        <v>0</v>
      </c>
      <c r="O25" s="160"/>
      <c r="P25" s="161"/>
    </row>
    <row r="26" spans="1:16" ht="35.1" customHeight="1" thickTop="1" x14ac:dyDescent="0.45">
      <c r="A26" s="189" t="s">
        <v>557</v>
      </c>
      <c r="B26" s="190"/>
      <c r="C26" s="63">
        <f>SUM(C23:C25)</f>
        <v>0</v>
      </c>
      <c r="D26" s="64" t="s">
        <v>558</v>
      </c>
      <c r="E26" s="65">
        <f>SUM(E23:E25)</f>
        <v>0</v>
      </c>
      <c r="F26" s="63">
        <f>SUM(F23:F25)</f>
        <v>0</v>
      </c>
      <c r="G26" s="64" t="s">
        <v>558</v>
      </c>
      <c r="H26" s="65">
        <f>SUM(H23:H25)</f>
        <v>0</v>
      </c>
      <c r="I26" s="63">
        <f>SUM(I23:I25)</f>
        <v>0</v>
      </c>
      <c r="J26" s="64" t="s">
        <v>558</v>
      </c>
      <c r="K26" s="66">
        <f>SUM(K23:K25)</f>
        <v>0</v>
      </c>
      <c r="L26" s="67">
        <f t="shared" si="2"/>
        <v>0</v>
      </c>
      <c r="M26" s="64" t="s">
        <v>558</v>
      </c>
      <c r="N26" s="75">
        <f t="shared" si="1"/>
        <v>0</v>
      </c>
      <c r="O26" s="187"/>
      <c r="P26" s="188"/>
    </row>
    <row r="28" spans="1:16" ht="18.75" customHeight="1" x14ac:dyDescent="0.45">
      <c r="A28" s="170" t="s">
        <v>561</v>
      </c>
      <c r="B28" s="180" t="s">
        <v>570</v>
      </c>
      <c r="C28" s="181"/>
      <c r="D28" s="181"/>
      <c r="E28" s="178" t="s">
        <v>559</v>
      </c>
      <c r="F28" s="181" t="s">
        <v>560</v>
      </c>
      <c r="G28" s="181"/>
      <c r="H28" s="181"/>
      <c r="I28" s="184"/>
      <c r="J28" s="171" t="s">
        <v>562</v>
      </c>
      <c r="K28" s="172"/>
      <c r="L28" s="172"/>
      <c r="M28" s="172"/>
      <c r="N28" s="172"/>
    </row>
    <row r="29" spans="1:16" x14ac:dyDescent="0.45">
      <c r="A29" s="170"/>
      <c r="B29" s="182"/>
      <c r="C29" s="183"/>
      <c r="D29" s="183"/>
      <c r="E29" s="179"/>
      <c r="F29" s="183"/>
      <c r="G29" s="183"/>
      <c r="H29" s="183"/>
      <c r="I29" s="185"/>
      <c r="J29" s="171"/>
      <c r="K29" s="172"/>
      <c r="L29" s="172"/>
      <c r="M29" s="172"/>
      <c r="N29" s="172"/>
    </row>
  </sheetData>
  <mergeCells count="36">
    <mergeCell ref="A3:H3"/>
    <mergeCell ref="A9:O9"/>
    <mergeCell ref="A11:O11"/>
    <mergeCell ref="M7:O7"/>
    <mergeCell ref="A23:A25"/>
    <mergeCell ref="O23:P23"/>
    <mergeCell ref="O24:P24"/>
    <mergeCell ref="O25:P25"/>
    <mergeCell ref="O17:P17"/>
    <mergeCell ref="O15:P15"/>
    <mergeCell ref="O18:P18"/>
    <mergeCell ref="O19:P19"/>
    <mergeCell ref="C5:E5"/>
    <mergeCell ref="F5:G5"/>
    <mergeCell ref="I5:J5"/>
    <mergeCell ref="K5:L5"/>
    <mergeCell ref="E28:E29"/>
    <mergeCell ref="B28:D29"/>
    <mergeCell ref="F28:I29"/>
    <mergeCell ref="C13:K13"/>
    <mergeCell ref="F14:H14"/>
    <mergeCell ref="C14:E14"/>
    <mergeCell ref="A21:B21"/>
    <mergeCell ref="I14:K14"/>
    <mergeCell ref="L13:N14"/>
    <mergeCell ref="M5:P5"/>
    <mergeCell ref="A26:B26"/>
    <mergeCell ref="O20:P20"/>
    <mergeCell ref="A15:A20"/>
    <mergeCell ref="A13:B14"/>
    <mergeCell ref="O13:P14"/>
    <mergeCell ref="A28:A29"/>
    <mergeCell ref="J28:N29"/>
    <mergeCell ref="O16:P16"/>
    <mergeCell ref="O26:P26"/>
    <mergeCell ref="O21:P2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showZeros="0" topLeftCell="A6" workbookViewId="0">
      <selection activeCell="F16" sqref="F15:G16"/>
    </sheetView>
  </sheetViews>
  <sheetFormatPr defaultColWidth="9" defaultRowHeight="13.2" x14ac:dyDescent="0.45"/>
  <cols>
    <col min="1" max="2" width="6.19921875" style="23" customWidth="1"/>
    <col min="3" max="5" width="11.59765625" style="23" customWidth="1"/>
    <col min="6" max="6" width="9.19921875" style="23" customWidth="1"/>
    <col min="7" max="7" width="4.59765625" style="23" customWidth="1"/>
    <col min="8" max="8" width="10.8984375" style="23" customWidth="1"/>
    <col min="9" max="9" width="3.5" style="23" customWidth="1"/>
    <col min="10" max="10" width="13.19921875" style="23" customWidth="1"/>
    <col min="11" max="11" width="4.09765625" style="23" customWidth="1"/>
    <col min="12" max="12" width="5.8984375" style="23" customWidth="1"/>
    <col min="13" max="16384" width="9" style="23"/>
  </cols>
  <sheetData>
    <row r="2" spans="1:12" ht="26.25" customHeight="1" x14ac:dyDescent="0.45">
      <c r="E2" s="222" t="s">
        <v>554</v>
      </c>
      <c r="F2" s="222"/>
      <c r="G2" s="222"/>
      <c r="H2" s="222"/>
      <c r="I2" s="24"/>
      <c r="J2" s="25"/>
    </row>
    <row r="3" spans="1:12" ht="31.5" customHeight="1" x14ac:dyDescent="0.45">
      <c r="A3" s="223" t="s">
        <v>543</v>
      </c>
      <c r="B3" s="223"/>
      <c r="C3" s="223"/>
      <c r="D3" s="223"/>
    </row>
    <row r="5" spans="1:12" ht="24.75" customHeight="1" x14ac:dyDescent="0.45">
      <c r="C5" s="24" t="s">
        <v>1</v>
      </c>
      <c r="D5" s="29"/>
      <c r="E5" s="24" t="s">
        <v>6</v>
      </c>
      <c r="F5" s="34" t="str">
        <f>IF(D5="","",(VLOOKUP(D5,学校番号他データ!A:B,2,0)))</f>
        <v/>
      </c>
      <c r="G5" s="230" t="str">
        <f>IF(D5="","",(VLOOKUP(D5,学校番号他データ!A:C,3,0)))</f>
        <v/>
      </c>
      <c r="H5" s="230"/>
      <c r="I5" s="230"/>
      <c r="J5" s="26"/>
    </row>
    <row r="7" spans="1:12" ht="27" customHeight="1" x14ac:dyDescent="0.45">
      <c r="E7" s="32" t="s">
        <v>544</v>
      </c>
      <c r="F7" s="229"/>
      <c r="G7" s="229"/>
      <c r="H7" s="229"/>
      <c r="I7" s="24" t="s">
        <v>546</v>
      </c>
    </row>
    <row r="9" spans="1:12" ht="27.75" customHeight="1" x14ac:dyDescent="0.45">
      <c r="A9" s="205" t="s">
        <v>552</v>
      </c>
      <c r="B9" s="205"/>
      <c r="C9" s="205"/>
      <c r="D9" s="205"/>
      <c r="E9" s="205"/>
      <c r="F9" s="205"/>
      <c r="G9" s="205"/>
      <c r="H9" s="205"/>
      <c r="I9" s="27"/>
      <c r="J9" s="28"/>
    </row>
    <row r="10" spans="1:12" ht="9" customHeight="1" x14ac:dyDescent="0.45"/>
    <row r="11" spans="1:12" ht="27.75" customHeight="1" x14ac:dyDescent="0.45">
      <c r="A11" s="223" t="s">
        <v>553</v>
      </c>
      <c r="B11" s="223"/>
      <c r="C11" s="223"/>
      <c r="D11" s="223"/>
      <c r="E11" s="223"/>
      <c r="F11" s="223"/>
      <c r="G11" s="223"/>
      <c r="H11" s="223"/>
      <c r="I11" s="31"/>
      <c r="J11" s="30"/>
    </row>
    <row r="12" spans="1:12" ht="9.75" customHeight="1" x14ac:dyDescent="0.45"/>
    <row r="13" spans="1:12" ht="24" customHeight="1" x14ac:dyDescent="0.45">
      <c r="A13" s="217" t="s">
        <v>547</v>
      </c>
      <c r="B13" s="218"/>
      <c r="C13" s="218" t="s">
        <v>0</v>
      </c>
      <c r="D13" s="218"/>
      <c r="E13" s="221"/>
      <c r="F13" s="226" t="s">
        <v>550</v>
      </c>
      <c r="G13" s="221"/>
      <c r="H13" s="224" t="s">
        <v>551</v>
      </c>
      <c r="I13" s="224"/>
    </row>
    <row r="14" spans="1:12" ht="27.75" customHeight="1" x14ac:dyDescent="0.45">
      <c r="A14" s="219"/>
      <c r="B14" s="220"/>
      <c r="C14" s="36" t="s">
        <v>548</v>
      </c>
      <c r="D14" s="36" t="s">
        <v>549</v>
      </c>
      <c r="E14" s="41" t="s">
        <v>545</v>
      </c>
      <c r="F14" s="227"/>
      <c r="G14" s="228"/>
      <c r="H14" s="225"/>
      <c r="I14" s="225"/>
    </row>
    <row r="15" spans="1:12" ht="38.1" customHeight="1" x14ac:dyDescent="0.45">
      <c r="A15" s="203" t="s">
        <v>555</v>
      </c>
      <c r="B15" s="36">
        <v>1</v>
      </c>
      <c r="C15" s="94"/>
      <c r="D15" s="94"/>
      <c r="E15" s="95"/>
      <c r="F15" s="207">
        <f>SUM(C15:E15)</f>
        <v>0</v>
      </c>
      <c r="G15" s="208"/>
      <c r="H15" s="206"/>
      <c r="I15" s="206"/>
    </row>
    <row r="16" spans="1:12" ht="38.1" customHeight="1" x14ac:dyDescent="0.45">
      <c r="A16" s="203"/>
      <c r="B16" s="36">
        <v>2</v>
      </c>
      <c r="C16" s="94"/>
      <c r="D16" s="94"/>
      <c r="E16" s="95"/>
      <c r="F16" s="207">
        <f t="shared" ref="F16:F21" si="0">SUM(C16:E16)</f>
        <v>0</v>
      </c>
      <c r="G16" s="208"/>
      <c r="H16" s="206"/>
      <c r="I16" s="206"/>
      <c r="K16" s="35"/>
      <c r="L16" s="37"/>
    </row>
    <row r="17" spans="1:9" ht="38.1" customHeight="1" x14ac:dyDescent="0.45">
      <c r="A17" s="203"/>
      <c r="B17" s="36">
        <v>3</v>
      </c>
      <c r="C17" s="94"/>
      <c r="D17" s="94"/>
      <c r="E17" s="95"/>
      <c r="F17" s="207">
        <f t="shared" si="0"/>
        <v>0</v>
      </c>
      <c r="G17" s="208"/>
      <c r="H17" s="206"/>
      <c r="I17" s="206"/>
    </row>
    <row r="18" spans="1:9" ht="38.1" customHeight="1" x14ac:dyDescent="0.45">
      <c r="A18" s="203"/>
      <c r="B18" s="36">
        <v>4</v>
      </c>
      <c r="C18" s="94"/>
      <c r="D18" s="94"/>
      <c r="E18" s="95"/>
      <c r="F18" s="207">
        <f t="shared" si="0"/>
        <v>0</v>
      </c>
      <c r="G18" s="208"/>
      <c r="H18" s="206"/>
      <c r="I18" s="206"/>
    </row>
    <row r="19" spans="1:9" ht="38.1" customHeight="1" x14ac:dyDescent="0.45">
      <c r="A19" s="203"/>
      <c r="B19" s="36">
        <v>5</v>
      </c>
      <c r="C19" s="94"/>
      <c r="D19" s="94"/>
      <c r="E19" s="95"/>
      <c r="F19" s="207">
        <f t="shared" si="0"/>
        <v>0</v>
      </c>
      <c r="G19" s="208"/>
      <c r="H19" s="206"/>
      <c r="I19" s="206"/>
    </row>
    <row r="20" spans="1:9" ht="38.1" customHeight="1" thickBot="1" x14ac:dyDescent="0.5">
      <c r="A20" s="204"/>
      <c r="B20" s="40">
        <v>6</v>
      </c>
      <c r="C20" s="96"/>
      <c r="D20" s="96"/>
      <c r="E20" s="97"/>
      <c r="F20" s="209">
        <f t="shared" si="0"/>
        <v>0</v>
      </c>
      <c r="G20" s="210"/>
      <c r="H20" s="206"/>
      <c r="I20" s="206"/>
    </row>
    <row r="21" spans="1:9" ht="38.1" customHeight="1" thickTop="1" x14ac:dyDescent="0.45">
      <c r="A21" s="200" t="s">
        <v>557</v>
      </c>
      <c r="B21" s="201"/>
      <c r="C21" s="92">
        <f>SUM(C15:C20)</f>
        <v>0</v>
      </c>
      <c r="D21" s="92">
        <f t="shared" ref="D21:E21" si="1">SUM(D15:D20)</f>
        <v>0</v>
      </c>
      <c r="E21" s="93">
        <f t="shared" si="1"/>
        <v>0</v>
      </c>
      <c r="F21" s="211">
        <f t="shared" si="0"/>
        <v>0</v>
      </c>
      <c r="G21" s="212"/>
      <c r="H21" s="215"/>
      <c r="I21" s="215"/>
    </row>
    <row r="22" spans="1:9" ht="14.25" customHeight="1" x14ac:dyDescent="0.45">
      <c r="A22" s="38"/>
      <c r="B22" s="38"/>
      <c r="C22" s="33"/>
      <c r="D22" s="33"/>
      <c r="E22" s="33"/>
      <c r="F22" s="33"/>
      <c r="G22" s="33"/>
      <c r="H22" s="33"/>
      <c r="I22" s="33"/>
    </row>
    <row r="23" spans="1:9" ht="38.1" customHeight="1" x14ac:dyDescent="0.45">
      <c r="A23" s="202" t="s">
        <v>556</v>
      </c>
      <c r="B23" s="39">
        <v>1</v>
      </c>
      <c r="C23" s="98"/>
      <c r="D23" s="98"/>
      <c r="E23" s="99"/>
      <c r="F23" s="213">
        <f t="shared" ref="F23:F25" si="2">SUM(C23:E23)</f>
        <v>0</v>
      </c>
      <c r="G23" s="214"/>
      <c r="H23" s="216"/>
      <c r="I23" s="216"/>
    </row>
    <row r="24" spans="1:9" ht="38.1" customHeight="1" x14ac:dyDescent="0.45">
      <c r="A24" s="203"/>
      <c r="B24" s="36">
        <v>2</v>
      </c>
      <c r="C24" s="94"/>
      <c r="D24" s="94"/>
      <c r="E24" s="95"/>
      <c r="F24" s="207">
        <f t="shared" si="2"/>
        <v>0</v>
      </c>
      <c r="G24" s="208"/>
      <c r="H24" s="206"/>
      <c r="I24" s="206"/>
    </row>
    <row r="25" spans="1:9" ht="38.1" customHeight="1" thickBot="1" x14ac:dyDescent="0.5">
      <c r="A25" s="204"/>
      <c r="B25" s="40">
        <v>3</v>
      </c>
      <c r="C25" s="96"/>
      <c r="D25" s="96"/>
      <c r="E25" s="97"/>
      <c r="F25" s="209">
        <f t="shared" si="2"/>
        <v>0</v>
      </c>
      <c r="G25" s="210"/>
      <c r="H25" s="206"/>
      <c r="I25" s="206"/>
    </row>
    <row r="26" spans="1:9" ht="38.1" customHeight="1" thickTop="1" x14ac:dyDescent="0.45">
      <c r="A26" s="200" t="s">
        <v>557</v>
      </c>
      <c r="B26" s="201"/>
      <c r="C26" s="92">
        <f>SUM(C23:C25)</f>
        <v>0</v>
      </c>
      <c r="D26" s="92">
        <f t="shared" ref="D26:E26" si="3">SUM(D23:D25)</f>
        <v>0</v>
      </c>
      <c r="E26" s="93">
        <f t="shared" si="3"/>
        <v>0</v>
      </c>
      <c r="F26" s="211">
        <f>SUM(C26:E26)</f>
        <v>0</v>
      </c>
      <c r="G26" s="212"/>
      <c r="H26" s="215"/>
      <c r="I26" s="215"/>
    </row>
  </sheetData>
  <mergeCells count="36"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  <mergeCell ref="E2:H2"/>
    <mergeCell ref="A11:H11"/>
    <mergeCell ref="H13:I14"/>
    <mergeCell ref="F13:G14"/>
    <mergeCell ref="A15:A20"/>
    <mergeCell ref="A3:D3"/>
    <mergeCell ref="F7:H7"/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14F8-5391-4614-B244-868F4B201836}">
  <dimension ref="A1:D553"/>
  <sheetViews>
    <sheetView topLeftCell="A215" workbookViewId="0">
      <selection activeCell="C192" sqref="C192"/>
    </sheetView>
  </sheetViews>
  <sheetFormatPr defaultColWidth="9" defaultRowHeight="13.2" x14ac:dyDescent="0.45"/>
  <cols>
    <col min="1" max="1" width="9" style="111"/>
    <col min="2" max="2" width="16.5" style="112" customWidth="1"/>
    <col min="3" max="3" width="19.3984375" style="112" customWidth="1"/>
    <col min="4" max="16384" width="9" style="112"/>
  </cols>
  <sheetData>
    <row r="1" spans="1:4" ht="14.25" customHeight="1" x14ac:dyDescent="0.45">
      <c r="A1" s="111" t="s">
        <v>2</v>
      </c>
      <c r="B1" s="112" t="s">
        <v>5</v>
      </c>
      <c r="C1" s="112" t="s">
        <v>6</v>
      </c>
    </row>
    <row r="2" spans="1:4" ht="14.25" customHeight="1" x14ac:dyDescent="0.45">
      <c r="A2" s="111" t="s">
        <v>7</v>
      </c>
      <c r="B2" s="111" t="s">
        <v>8</v>
      </c>
      <c r="C2" s="111" t="s">
        <v>8</v>
      </c>
    </row>
    <row r="3" spans="1:4" ht="14.4" x14ac:dyDescent="0.2">
      <c r="A3" s="2">
        <v>1</v>
      </c>
      <c r="B3" s="3" t="s">
        <v>9</v>
      </c>
      <c r="C3" s="3" t="s">
        <v>527</v>
      </c>
      <c r="D3" s="113"/>
    </row>
    <row r="4" spans="1:4" x14ac:dyDescent="0.2">
      <c r="A4" s="111">
        <v>2</v>
      </c>
      <c r="B4" s="3" t="s">
        <v>9</v>
      </c>
      <c r="C4" s="3" t="s">
        <v>37</v>
      </c>
    </row>
    <row r="5" spans="1:4" x14ac:dyDescent="0.2">
      <c r="A5" s="2">
        <v>3</v>
      </c>
      <c r="B5" s="3" t="s">
        <v>9</v>
      </c>
      <c r="C5" s="3" t="s">
        <v>51</v>
      </c>
    </row>
    <row r="6" spans="1:4" x14ac:dyDescent="0.2">
      <c r="A6" s="111">
        <v>4</v>
      </c>
      <c r="B6" s="3" t="s">
        <v>9</v>
      </c>
      <c r="C6" s="3" t="s">
        <v>52</v>
      </c>
    </row>
    <row r="7" spans="1:4" x14ac:dyDescent="0.2">
      <c r="A7" s="2">
        <v>5</v>
      </c>
      <c r="B7" s="3" t="s">
        <v>9</v>
      </c>
      <c r="C7" s="3" t="s">
        <v>53</v>
      </c>
    </row>
    <row r="8" spans="1:4" x14ac:dyDescent="0.2">
      <c r="A8" s="111">
        <v>6</v>
      </c>
      <c r="B8" s="3" t="s">
        <v>9</v>
      </c>
      <c r="C8" s="3" t="s">
        <v>54</v>
      </c>
    </row>
    <row r="9" spans="1:4" x14ac:dyDescent="0.2">
      <c r="A9" s="2">
        <v>7</v>
      </c>
      <c r="B9" s="3" t="s">
        <v>9</v>
      </c>
      <c r="C9" s="3" t="s">
        <v>55</v>
      </c>
    </row>
    <row r="10" spans="1:4" x14ac:dyDescent="0.2">
      <c r="A10" s="111">
        <v>8</v>
      </c>
      <c r="B10" s="3" t="s">
        <v>9</v>
      </c>
      <c r="C10" s="3" t="s">
        <v>56</v>
      </c>
    </row>
    <row r="11" spans="1:4" x14ac:dyDescent="0.2">
      <c r="A11" s="2">
        <v>9</v>
      </c>
      <c r="B11" s="3" t="s">
        <v>9</v>
      </c>
      <c r="C11" s="3" t="s">
        <v>57</v>
      </c>
    </row>
    <row r="12" spans="1:4" x14ac:dyDescent="0.2">
      <c r="A12" s="111">
        <v>10</v>
      </c>
      <c r="B12" s="3" t="s">
        <v>9</v>
      </c>
      <c r="C12" s="3" t="s">
        <v>58</v>
      </c>
    </row>
    <row r="13" spans="1:4" x14ac:dyDescent="0.2">
      <c r="A13" s="2">
        <v>11</v>
      </c>
      <c r="B13" s="3" t="s">
        <v>9</v>
      </c>
      <c r="C13" s="3" t="s">
        <v>59</v>
      </c>
    </row>
    <row r="14" spans="1:4" x14ac:dyDescent="0.2">
      <c r="A14" s="111">
        <v>12</v>
      </c>
      <c r="B14" s="3" t="s">
        <v>9</v>
      </c>
      <c r="C14" s="3" t="s">
        <v>60</v>
      </c>
    </row>
    <row r="15" spans="1:4" x14ac:dyDescent="0.2">
      <c r="A15" s="2">
        <v>13</v>
      </c>
      <c r="B15" s="3" t="s">
        <v>9</v>
      </c>
      <c r="C15" s="3" t="s">
        <v>61</v>
      </c>
    </row>
    <row r="16" spans="1:4" x14ac:dyDescent="0.2">
      <c r="A16" s="111">
        <v>14</v>
      </c>
      <c r="B16" s="3" t="s">
        <v>9</v>
      </c>
      <c r="C16" s="3" t="s">
        <v>62</v>
      </c>
    </row>
    <row r="17" spans="1:3" x14ac:dyDescent="0.2">
      <c r="A17" s="2">
        <v>15</v>
      </c>
      <c r="B17" s="3" t="s">
        <v>9</v>
      </c>
      <c r="C17" s="3" t="s">
        <v>63</v>
      </c>
    </row>
    <row r="18" spans="1:3" x14ac:dyDescent="0.2">
      <c r="A18" s="111">
        <v>16</v>
      </c>
      <c r="B18" s="3" t="s">
        <v>9</v>
      </c>
      <c r="C18" s="3" t="s">
        <v>64</v>
      </c>
    </row>
    <row r="19" spans="1:3" x14ac:dyDescent="0.2">
      <c r="A19" s="2">
        <v>17</v>
      </c>
      <c r="B19" s="3" t="s">
        <v>9</v>
      </c>
      <c r="C19" s="3" t="s">
        <v>65</v>
      </c>
    </row>
    <row r="20" spans="1:3" x14ac:dyDescent="0.2">
      <c r="A20" s="111">
        <v>18</v>
      </c>
      <c r="B20" s="3" t="s">
        <v>9</v>
      </c>
      <c r="C20" s="3" t="s">
        <v>66</v>
      </c>
    </row>
    <row r="21" spans="1:3" x14ac:dyDescent="0.2">
      <c r="A21" s="2">
        <v>19</v>
      </c>
      <c r="B21" s="3" t="s">
        <v>9</v>
      </c>
      <c r="C21" s="3" t="s">
        <v>67</v>
      </c>
    </row>
    <row r="22" spans="1:3" x14ac:dyDescent="0.2">
      <c r="A22" s="111">
        <v>20</v>
      </c>
      <c r="B22" s="3" t="s">
        <v>9</v>
      </c>
      <c r="C22" s="3" t="s">
        <v>68</v>
      </c>
    </row>
    <row r="23" spans="1:3" x14ac:dyDescent="0.2">
      <c r="A23" s="2">
        <v>21</v>
      </c>
      <c r="B23" s="3" t="s">
        <v>9</v>
      </c>
      <c r="C23" s="3" t="s">
        <v>69</v>
      </c>
    </row>
    <row r="24" spans="1:3" x14ac:dyDescent="0.2">
      <c r="A24" s="111">
        <v>22</v>
      </c>
      <c r="B24" s="3" t="s">
        <v>9</v>
      </c>
      <c r="C24" s="3" t="s">
        <v>70</v>
      </c>
    </row>
    <row r="25" spans="1:3" x14ac:dyDescent="0.2">
      <c r="A25" s="2">
        <v>23</v>
      </c>
      <c r="B25" s="3" t="s">
        <v>9</v>
      </c>
      <c r="C25" s="3" t="s">
        <v>71</v>
      </c>
    </row>
    <row r="26" spans="1:3" x14ac:dyDescent="0.2">
      <c r="A26" s="111">
        <v>24</v>
      </c>
      <c r="B26" s="3" t="s">
        <v>9</v>
      </c>
      <c r="C26" s="3" t="s">
        <v>72</v>
      </c>
    </row>
    <row r="27" spans="1:3" x14ac:dyDescent="0.2">
      <c r="A27" s="2">
        <v>25</v>
      </c>
      <c r="B27" s="3" t="s">
        <v>9</v>
      </c>
      <c r="C27" s="3" t="s">
        <v>73</v>
      </c>
    </row>
    <row r="28" spans="1:3" x14ac:dyDescent="0.2">
      <c r="A28" s="111">
        <v>26</v>
      </c>
      <c r="B28" s="3" t="s">
        <v>9</v>
      </c>
      <c r="C28" s="3" t="s">
        <v>74</v>
      </c>
    </row>
    <row r="29" spans="1:3" x14ac:dyDescent="0.2">
      <c r="A29" s="2">
        <v>27</v>
      </c>
      <c r="B29" s="3" t="s">
        <v>9</v>
      </c>
      <c r="C29" s="3" t="s">
        <v>75</v>
      </c>
    </row>
    <row r="30" spans="1:3" x14ac:dyDescent="0.2">
      <c r="A30" s="111">
        <v>28</v>
      </c>
      <c r="B30" s="3" t="s">
        <v>9</v>
      </c>
      <c r="C30" s="3" t="s">
        <v>76</v>
      </c>
    </row>
    <row r="31" spans="1:3" x14ac:dyDescent="0.2">
      <c r="A31" s="2">
        <v>29</v>
      </c>
      <c r="B31" s="3" t="s">
        <v>9</v>
      </c>
      <c r="C31" s="3" t="s">
        <v>77</v>
      </c>
    </row>
    <row r="32" spans="1:3" x14ac:dyDescent="0.2">
      <c r="A32" s="111">
        <v>30</v>
      </c>
      <c r="B32" s="3" t="s">
        <v>9</v>
      </c>
      <c r="C32" s="3" t="s">
        <v>78</v>
      </c>
    </row>
    <row r="33" spans="1:3" x14ac:dyDescent="0.2">
      <c r="A33" s="2">
        <v>31</v>
      </c>
      <c r="B33" s="3" t="s">
        <v>9</v>
      </c>
      <c r="C33" s="3" t="s">
        <v>79</v>
      </c>
    </row>
    <row r="34" spans="1:3" x14ac:dyDescent="0.2">
      <c r="A34" s="111">
        <v>32</v>
      </c>
      <c r="B34" s="3" t="s">
        <v>9</v>
      </c>
      <c r="C34" s="3" t="s">
        <v>80</v>
      </c>
    </row>
    <row r="35" spans="1:3" x14ac:dyDescent="0.2">
      <c r="A35" s="2">
        <v>33</v>
      </c>
      <c r="B35" s="3" t="s">
        <v>9</v>
      </c>
      <c r="C35" s="3" t="s">
        <v>81</v>
      </c>
    </row>
    <row r="36" spans="1:3" x14ac:dyDescent="0.2">
      <c r="A36" s="111">
        <v>34</v>
      </c>
      <c r="B36" s="3" t="s">
        <v>9</v>
      </c>
      <c r="C36" s="3" t="s">
        <v>82</v>
      </c>
    </row>
    <row r="37" spans="1:3" x14ac:dyDescent="0.2">
      <c r="A37" s="2">
        <v>35</v>
      </c>
      <c r="B37" s="3" t="s">
        <v>9</v>
      </c>
      <c r="C37" s="3" t="s">
        <v>83</v>
      </c>
    </row>
    <row r="38" spans="1:3" x14ac:dyDescent="0.2">
      <c r="A38" s="111">
        <v>36</v>
      </c>
      <c r="B38" s="3" t="s">
        <v>9</v>
      </c>
      <c r="C38" s="3" t="s">
        <v>84</v>
      </c>
    </row>
    <row r="39" spans="1:3" x14ac:dyDescent="0.2">
      <c r="A39" s="2">
        <v>37</v>
      </c>
      <c r="B39" s="3" t="s">
        <v>9</v>
      </c>
      <c r="C39" s="3" t="s">
        <v>85</v>
      </c>
    </row>
    <row r="40" spans="1:3" x14ac:dyDescent="0.2">
      <c r="A40" s="111">
        <v>38</v>
      </c>
      <c r="B40" s="3" t="s">
        <v>9</v>
      </c>
      <c r="C40" s="3" t="s">
        <v>86</v>
      </c>
    </row>
    <row r="41" spans="1:3" x14ac:dyDescent="0.2">
      <c r="A41" s="2">
        <v>39</v>
      </c>
      <c r="B41" s="3" t="s">
        <v>9</v>
      </c>
      <c r="C41" s="3" t="s">
        <v>87</v>
      </c>
    </row>
    <row r="42" spans="1:3" x14ac:dyDescent="0.2">
      <c r="A42" s="111">
        <v>40</v>
      </c>
      <c r="B42" s="3" t="s">
        <v>9</v>
      </c>
      <c r="C42" s="3" t="s">
        <v>88</v>
      </c>
    </row>
    <row r="43" spans="1:3" x14ac:dyDescent="0.2">
      <c r="A43" s="2">
        <v>41</v>
      </c>
      <c r="B43" s="3" t="s">
        <v>9</v>
      </c>
      <c r="C43" s="3" t="s">
        <v>89</v>
      </c>
    </row>
    <row r="44" spans="1:3" x14ac:dyDescent="0.2">
      <c r="A44" s="111">
        <v>42</v>
      </c>
      <c r="B44" s="3" t="s">
        <v>9</v>
      </c>
      <c r="C44" s="3" t="s">
        <v>90</v>
      </c>
    </row>
    <row r="45" spans="1:3" x14ac:dyDescent="0.2">
      <c r="A45" s="2">
        <v>43</v>
      </c>
      <c r="B45" s="3" t="s">
        <v>9</v>
      </c>
      <c r="C45" s="3" t="s">
        <v>91</v>
      </c>
    </row>
    <row r="46" spans="1:3" x14ac:dyDescent="0.2">
      <c r="A46" s="111">
        <v>44</v>
      </c>
      <c r="B46" s="3" t="s">
        <v>9</v>
      </c>
      <c r="C46" s="3" t="s">
        <v>92</v>
      </c>
    </row>
    <row r="47" spans="1:3" x14ac:dyDescent="0.2">
      <c r="A47" s="2">
        <v>45</v>
      </c>
      <c r="B47" s="3" t="s">
        <v>9</v>
      </c>
      <c r="C47" s="3" t="s">
        <v>93</v>
      </c>
    </row>
    <row r="48" spans="1:3" x14ac:dyDescent="0.2">
      <c r="A48" s="111">
        <v>46</v>
      </c>
      <c r="B48" s="3" t="s">
        <v>9</v>
      </c>
      <c r="C48" s="3" t="s">
        <v>94</v>
      </c>
    </row>
    <row r="49" spans="1:3" x14ac:dyDescent="0.2">
      <c r="A49" s="2">
        <v>47</v>
      </c>
      <c r="B49" s="3" t="s">
        <v>9</v>
      </c>
      <c r="C49" s="3" t="s">
        <v>95</v>
      </c>
    </row>
    <row r="50" spans="1:3" x14ac:dyDescent="0.2">
      <c r="A50" s="111">
        <v>48</v>
      </c>
      <c r="B50" s="3" t="s">
        <v>9</v>
      </c>
      <c r="C50" s="3" t="s">
        <v>96</v>
      </c>
    </row>
    <row r="51" spans="1:3" x14ac:dyDescent="0.2">
      <c r="A51" s="2">
        <v>49</v>
      </c>
      <c r="B51" s="3" t="s">
        <v>9</v>
      </c>
      <c r="C51" s="3" t="s">
        <v>97</v>
      </c>
    </row>
    <row r="52" spans="1:3" x14ac:dyDescent="0.2">
      <c r="A52" s="111">
        <v>50</v>
      </c>
      <c r="B52" s="3" t="s">
        <v>9</v>
      </c>
      <c r="C52" s="3" t="s">
        <v>98</v>
      </c>
    </row>
    <row r="53" spans="1:3" x14ac:dyDescent="0.2">
      <c r="A53" s="2">
        <v>51</v>
      </c>
      <c r="B53" s="3" t="s">
        <v>9</v>
      </c>
      <c r="C53" s="3" t="s">
        <v>99</v>
      </c>
    </row>
    <row r="54" spans="1:3" x14ac:dyDescent="0.2">
      <c r="A54" s="111">
        <v>52</v>
      </c>
      <c r="B54" s="3" t="s">
        <v>9</v>
      </c>
      <c r="C54" s="3" t="s">
        <v>100</v>
      </c>
    </row>
    <row r="55" spans="1:3" x14ac:dyDescent="0.2">
      <c r="A55" s="2">
        <v>53</v>
      </c>
      <c r="B55" s="3" t="s">
        <v>9</v>
      </c>
      <c r="C55" s="3" t="s">
        <v>101</v>
      </c>
    </row>
    <row r="56" spans="1:3" x14ac:dyDescent="0.2">
      <c r="A56" s="111">
        <v>54</v>
      </c>
      <c r="B56" s="3" t="s">
        <v>9</v>
      </c>
      <c r="C56" s="3" t="s">
        <v>102</v>
      </c>
    </row>
    <row r="57" spans="1:3" x14ac:dyDescent="0.2">
      <c r="A57" s="2">
        <v>55</v>
      </c>
      <c r="B57" s="3" t="s">
        <v>9</v>
      </c>
      <c r="C57" s="3" t="s">
        <v>103</v>
      </c>
    </row>
    <row r="58" spans="1:3" x14ac:dyDescent="0.2">
      <c r="A58" s="111">
        <v>56</v>
      </c>
      <c r="B58" s="3" t="s">
        <v>9</v>
      </c>
      <c r="C58" s="3" t="s">
        <v>104</v>
      </c>
    </row>
    <row r="59" spans="1:3" x14ac:dyDescent="0.2">
      <c r="A59" s="2">
        <v>57</v>
      </c>
      <c r="B59" s="3" t="s">
        <v>9</v>
      </c>
      <c r="C59" s="3" t="s">
        <v>105</v>
      </c>
    </row>
    <row r="60" spans="1:3" x14ac:dyDescent="0.2">
      <c r="A60" s="111">
        <v>58</v>
      </c>
      <c r="B60" s="3" t="s">
        <v>9</v>
      </c>
      <c r="C60" s="3" t="s">
        <v>106</v>
      </c>
    </row>
    <row r="61" spans="1:3" x14ac:dyDescent="0.2">
      <c r="A61" s="2">
        <v>59</v>
      </c>
      <c r="B61" s="3" t="s">
        <v>9</v>
      </c>
      <c r="C61" s="3" t="s">
        <v>107</v>
      </c>
    </row>
    <row r="62" spans="1:3" x14ac:dyDescent="0.2">
      <c r="A62" s="111">
        <v>60</v>
      </c>
      <c r="B62" s="3" t="s">
        <v>9</v>
      </c>
      <c r="C62" s="3" t="s">
        <v>108</v>
      </c>
    </row>
    <row r="63" spans="1:3" x14ac:dyDescent="0.2">
      <c r="A63" s="2">
        <v>61</v>
      </c>
      <c r="B63" s="3" t="s">
        <v>9</v>
      </c>
      <c r="C63" s="3" t="s">
        <v>109</v>
      </c>
    </row>
    <row r="64" spans="1:3" x14ac:dyDescent="0.2">
      <c r="A64" s="111">
        <v>62</v>
      </c>
      <c r="B64" s="3" t="s">
        <v>9</v>
      </c>
      <c r="C64" s="3" t="s">
        <v>110</v>
      </c>
    </row>
    <row r="65" spans="1:3" x14ac:dyDescent="0.2">
      <c r="A65" s="2">
        <v>63</v>
      </c>
      <c r="B65" s="3" t="s">
        <v>9</v>
      </c>
      <c r="C65" s="3" t="s">
        <v>111</v>
      </c>
    </row>
    <row r="66" spans="1:3" x14ac:dyDescent="0.2">
      <c r="A66" s="111">
        <v>64</v>
      </c>
      <c r="B66" s="3" t="s">
        <v>9</v>
      </c>
      <c r="C66" s="3" t="s">
        <v>112</v>
      </c>
    </row>
    <row r="67" spans="1:3" x14ac:dyDescent="0.2">
      <c r="A67" s="2">
        <v>65</v>
      </c>
      <c r="B67" s="3" t="s">
        <v>9</v>
      </c>
      <c r="C67" s="3" t="s">
        <v>113</v>
      </c>
    </row>
    <row r="68" spans="1:3" x14ac:dyDescent="0.2">
      <c r="A68" s="111">
        <v>66</v>
      </c>
      <c r="B68" s="3" t="s">
        <v>9</v>
      </c>
      <c r="C68" s="3" t="s">
        <v>114</v>
      </c>
    </row>
    <row r="69" spans="1:3" x14ac:dyDescent="0.2">
      <c r="A69" s="2">
        <v>67</v>
      </c>
      <c r="B69" s="3" t="s">
        <v>9</v>
      </c>
      <c r="C69" s="3" t="s">
        <v>115</v>
      </c>
    </row>
    <row r="70" spans="1:3" x14ac:dyDescent="0.2">
      <c r="A70" s="111">
        <v>68</v>
      </c>
      <c r="B70" s="3" t="s">
        <v>9</v>
      </c>
      <c r="C70" s="3" t="s">
        <v>116</v>
      </c>
    </row>
    <row r="71" spans="1:3" ht="26.4" x14ac:dyDescent="0.2">
      <c r="A71" s="2">
        <v>69</v>
      </c>
      <c r="B71" s="3" t="s">
        <v>9</v>
      </c>
      <c r="C71" s="107" t="s">
        <v>574</v>
      </c>
    </row>
    <row r="72" spans="1:3" x14ac:dyDescent="0.2">
      <c r="A72" s="111">
        <v>70</v>
      </c>
      <c r="B72" s="3" t="s">
        <v>9</v>
      </c>
      <c r="C72" s="3" t="s">
        <v>413</v>
      </c>
    </row>
    <row r="73" spans="1:3" x14ac:dyDescent="0.2">
      <c r="A73" s="111">
        <v>71</v>
      </c>
      <c r="B73" s="3" t="s">
        <v>9</v>
      </c>
      <c r="C73" s="3" t="s">
        <v>571</v>
      </c>
    </row>
    <row r="74" spans="1:3" x14ac:dyDescent="0.2">
      <c r="A74" s="2">
        <v>75</v>
      </c>
      <c r="B74" s="3" t="s">
        <v>10</v>
      </c>
      <c r="C74" s="3" t="s">
        <v>117</v>
      </c>
    </row>
    <row r="75" spans="1:3" x14ac:dyDescent="0.2">
      <c r="A75" s="111">
        <v>76</v>
      </c>
      <c r="B75" s="3" t="s">
        <v>10</v>
      </c>
      <c r="C75" s="3" t="s">
        <v>118</v>
      </c>
    </row>
    <row r="76" spans="1:3" x14ac:dyDescent="0.2">
      <c r="A76" s="2">
        <v>77</v>
      </c>
      <c r="B76" s="3" t="s">
        <v>10</v>
      </c>
      <c r="C76" s="3" t="s">
        <v>119</v>
      </c>
    </row>
    <row r="77" spans="1:3" x14ac:dyDescent="0.2">
      <c r="A77" s="111">
        <v>78</v>
      </c>
      <c r="B77" s="3" t="s">
        <v>10</v>
      </c>
      <c r="C77" s="3" t="s">
        <v>120</v>
      </c>
    </row>
    <row r="78" spans="1:3" x14ac:dyDescent="0.2">
      <c r="A78" s="2">
        <v>79</v>
      </c>
      <c r="B78" s="3" t="s">
        <v>10</v>
      </c>
      <c r="C78" s="3" t="s">
        <v>121</v>
      </c>
    </row>
    <row r="79" spans="1:3" x14ac:dyDescent="0.2">
      <c r="A79" s="111">
        <v>80</v>
      </c>
      <c r="B79" s="3" t="s">
        <v>10</v>
      </c>
      <c r="C79" s="3" t="s">
        <v>122</v>
      </c>
    </row>
    <row r="80" spans="1:3" x14ac:dyDescent="0.2">
      <c r="A80" s="2">
        <v>81</v>
      </c>
      <c r="B80" s="3" t="s">
        <v>10</v>
      </c>
      <c r="C80" s="3" t="s">
        <v>123</v>
      </c>
    </row>
    <row r="81" spans="1:3" x14ac:dyDescent="0.2">
      <c r="A81" s="111">
        <v>83</v>
      </c>
      <c r="B81" s="3" t="s">
        <v>11</v>
      </c>
      <c r="C81" s="3" t="s">
        <v>573</v>
      </c>
    </row>
    <row r="82" spans="1:3" x14ac:dyDescent="0.2">
      <c r="A82" s="111">
        <v>84</v>
      </c>
      <c r="B82" s="3" t="s">
        <v>11</v>
      </c>
      <c r="C82" s="3" t="s">
        <v>37</v>
      </c>
    </row>
    <row r="83" spans="1:3" x14ac:dyDescent="0.2">
      <c r="A83" s="111">
        <v>85</v>
      </c>
      <c r="B83" s="3" t="s">
        <v>11</v>
      </c>
      <c r="C83" s="3" t="s">
        <v>51</v>
      </c>
    </row>
    <row r="84" spans="1:3" x14ac:dyDescent="0.2">
      <c r="A84" s="111">
        <v>86</v>
      </c>
      <c r="B84" s="3" t="s">
        <v>11</v>
      </c>
      <c r="C84" s="3" t="s">
        <v>121</v>
      </c>
    </row>
    <row r="85" spans="1:3" x14ac:dyDescent="0.2">
      <c r="A85" s="111">
        <v>87</v>
      </c>
      <c r="B85" s="3" t="s">
        <v>11</v>
      </c>
      <c r="C85" s="3" t="s">
        <v>124</v>
      </c>
    </row>
    <row r="86" spans="1:3" x14ac:dyDescent="0.2">
      <c r="A86" s="111">
        <v>88</v>
      </c>
      <c r="B86" s="3" t="s">
        <v>11</v>
      </c>
      <c r="C86" s="3" t="s">
        <v>125</v>
      </c>
    </row>
    <row r="87" spans="1:3" x14ac:dyDescent="0.2">
      <c r="A87" s="111">
        <v>89</v>
      </c>
      <c r="B87" s="3" t="s">
        <v>11</v>
      </c>
      <c r="C87" s="3" t="s">
        <v>126</v>
      </c>
    </row>
    <row r="88" spans="1:3" x14ac:dyDescent="0.2">
      <c r="A88" s="111">
        <v>90</v>
      </c>
      <c r="B88" s="3" t="s">
        <v>11</v>
      </c>
      <c r="C88" s="3" t="s">
        <v>127</v>
      </c>
    </row>
    <row r="89" spans="1:3" x14ac:dyDescent="0.2">
      <c r="A89" s="111">
        <v>91</v>
      </c>
      <c r="B89" s="3" t="s">
        <v>11</v>
      </c>
      <c r="C89" s="3" t="s">
        <v>128</v>
      </c>
    </row>
    <row r="90" spans="1:3" x14ac:dyDescent="0.2">
      <c r="A90" s="111">
        <v>92</v>
      </c>
      <c r="B90" s="3" t="s">
        <v>11</v>
      </c>
      <c r="C90" s="3" t="s">
        <v>129</v>
      </c>
    </row>
    <row r="91" spans="1:3" x14ac:dyDescent="0.2">
      <c r="A91" s="111">
        <v>93</v>
      </c>
      <c r="B91" s="3" t="s">
        <v>11</v>
      </c>
      <c r="C91" s="3" t="s">
        <v>130</v>
      </c>
    </row>
    <row r="92" spans="1:3" x14ac:dyDescent="0.2">
      <c r="A92" s="111">
        <v>94</v>
      </c>
      <c r="B92" s="3" t="s">
        <v>11</v>
      </c>
      <c r="C92" s="3" t="s">
        <v>131</v>
      </c>
    </row>
    <row r="93" spans="1:3" x14ac:dyDescent="0.2">
      <c r="A93" s="111">
        <v>95</v>
      </c>
      <c r="B93" s="3" t="s">
        <v>11</v>
      </c>
      <c r="C93" s="3" t="s">
        <v>132</v>
      </c>
    </row>
    <row r="94" spans="1:3" x14ac:dyDescent="0.2">
      <c r="A94" s="111">
        <v>96</v>
      </c>
      <c r="B94" s="3" t="s">
        <v>11</v>
      </c>
      <c r="C94" s="3" t="s">
        <v>133</v>
      </c>
    </row>
    <row r="95" spans="1:3" x14ac:dyDescent="0.2">
      <c r="A95" s="111">
        <v>98</v>
      </c>
      <c r="B95" s="3" t="s">
        <v>11</v>
      </c>
      <c r="C95" s="3" t="s">
        <v>134</v>
      </c>
    </row>
    <row r="96" spans="1:3" x14ac:dyDescent="0.2">
      <c r="A96" s="111">
        <v>99</v>
      </c>
      <c r="B96" s="3" t="s">
        <v>11</v>
      </c>
      <c r="C96" s="3" t="s">
        <v>135</v>
      </c>
    </row>
    <row r="97" spans="1:3" x14ac:dyDescent="0.2">
      <c r="A97" s="111">
        <v>100</v>
      </c>
      <c r="B97" s="3" t="s">
        <v>11</v>
      </c>
      <c r="C97" s="3" t="s">
        <v>136</v>
      </c>
    </row>
    <row r="98" spans="1:3" x14ac:dyDescent="0.2">
      <c r="A98" s="111">
        <v>101</v>
      </c>
      <c r="B98" s="3" t="s">
        <v>11</v>
      </c>
      <c r="C98" s="3" t="s">
        <v>137</v>
      </c>
    </row>
    <row r="99" spans="1:3" x14ac:dyDescent="0.2">
      <c r="A99" s="111">
        <v>102</v>
      </c>
      <c r="B99" s="3" t="s">
        <v>11</v>
      </c>
      <c r="C99" s="3" t="s">
        <v>138</v>
      </c>
    </row>
    <row r="100" spans="1:3" x14ac:dyDescent="0.2">
      <c r="A100" s="111">
        <v>103</v>
      </c>
      <c r="B100" s="3" t="s">
        <v>11</v>
      </c>
      <c r="C100" s="3" t="s">
        <v>139</v>
      </c>
    </row>
    <row r="101" spans="1:3" x14ac:dyDescent="0.2">
      <c r="A101" s="111">
        <v>104</v>
      </c>
      <c r="B101" s="3" t="s">
        <v>11</v>
      </c>
      <c r="C101" s="3" t="s">
        <v>140</v>
      </c>
    </row>
    <row r="102" spans="1:3" x14ac:dyDescent="0.2">
      <c r="A102" s="111">
        <v>105</v>
      </c>
      <c r="B102" s="3" t="s">
        <v>11</v>
      </c>
      <c r="C102" s="3" t="s">
        <v>141</v>
      </c>
    </row>
    <row r="103" spans="1:3" x14ac:dyDescent="0.2">
      <c r="A103" s="111">
        <v>106</v>
      </c>
      <c r="B103" s="3" t="s">
        <v>11</v>
      </c>
      <c r="C103" s="3" t="s">
        <v>142</v>
      </c>
    </row>
    <row r="104" spans="1:3" x14ac:dyDescent="0.2">
      <c r="A104" s="111">
        <v>107</v>
      </c>
      <c r="B104" s="3" t="s">
        <v>11</v>
      </c>
      <c r="C104" s="3" t="s">
        <v>143</v>
      </c>
    </row>
    <row r="105" spans="1:3" x14ac:dyDescent="0.2">
      <c r="A105" s="111">
        <v>108</v>
      </c>
      <c r="B105" s="3" t="s">
        <v>11</v>
      </c>
      <c r="C105" s="3" t="s">
        <v>144</v>
      </c>
    </row>
    <row r="106" spans="1:3" x14ac:dyDescent="0.2">
      <c r="A106" s="2">
        <v>110</v>
      </c>
      <c r="B106" s="3" t="s">
        <v>12</v>
      </c>
      <c r="C106" s="3" t="s">
        <v>145</v>
      </c>
    </row>
    <row r="107" spans="1:3" x14ac:dyDescent="0.2">
      <c r="A107" s="111">
        <v>111</v>
      </c>
      <c r="B107" s="3" t="s">
        <v>12</v>
      </c>
      <c r="C107" s="3" t="s">
        <v>146</v>
      </c>
    </row>
    <row r="108" spans="1:3" x14ac:dyDescent="0.2">
      <c r="A108" s="2">
        <v>112</v>
      </c>
      <c r="B108" s="3" t="s">
        <v>12</v>
      </c>
      <c r="C108" s="3" t="s">
        <v>147</v>
      </c>
    </row>
    <row r="109" spans="1:3" x14ac:dyDescent="0.2">
      <c r="A109" s="111">
        <v>113</v>
      </c>
      <c r="B109" s="3" t="s">
        <v>12</v>
      </c>
      <c r="C109" s="3" t="s">
        <v>148</v>
      </c>
    </row>
    <row r="110" spans="1:3" x14ac:dyDescent="0.2">
      <c r="A110" s="2">
        <v>114</v>
      </c>
      <c r="B110" s="3" t="s">
        <v>12</v>
      </c>
      <c r="C110" s="3" t="s">
        <v>149</v>
      </c>
    </row>
    <row r="111" spans="1:3" x14ac:dyDescent="0.2">
      <c r="A111" s="111">
        <v>115</v>
      </c>
      <c r="B111" s="3" t="s">
        <v>12</v>
      </c>
      <c r="C111" s="3" t="s">
        <v>150</v>
      </c>
    </row>
    <row r="112" spans="1:3" x14ac:dyDescent="0.2">
      <c r="A112" s="2">
        <v>116</v>
      </c>
      <c r="B112" s="3" t="s">
        <v>12</v>
      </c>
      <c r="C112" s="3" t="s">
        <v>151</v>
      </c>
    </row>
    <row r="113" spans="1:3" x14ac:dyDescent="0.2">
      <c r="A113" s="111">
        <v>117</v>
      </c>
      <c r="B113" s="3" t="s">
        <v>12</v>
      </c>
      <c r="C113" s="3" t="s">
        <v>152</v>
      </c>
    </row>
    <row r="114" spans="1:3" x14ac:dyDescent="0.2">
      <c r="A114" s="2">
        <v>118</v>
      </c>
      <c r="B114" s="3" t="s">
        <v>12</v>
      </c>
      <c r="C114" s="3" t="s">
        <v>153</v>
      </c>
    </row>
    <row r="115" spans="1:3" x14ac:dyDescent="0.2">
      <c r="A115" s="111">
        <v>119</v>
      </c>
      <c r="B115" s="3" t="s">
        <v>12</v>
      </c>
      <c r="C115" s="3" t="s">
        <v>154</v>
      </c>
    </row>
    <row r="116" spans="1:3" x14ac:dyDescent="0.2">
      <c r="A116" s="2">
        <v>120</v>
      </c>
      <c r="B116" s="3" t="s">
        <v>12</v>
      </c>
      <c r="C116" s="3" t="s">
        <v>155</v>
      </c>
    </row>
    <row r="117" spans="1:3" x14ac:dyDescent="0.2">
      <c r="A117" s="111">
        <v>121</v>
      </c>
      <c r="B117" s="3" t="s">
        <v>12</v>
      </c>
      <c r="C117" s="3" t="s">
        <v>156</v>
      </c>
    </row>
    <row r="118" spans="1:3" x14ac:dyDescent="0.2">
      <c r="A118" s="2">
        <v>122</v>
      </c>
      <c r="B118" s="3" t="s">
        <v>12</v>
      </c>
      <c r="C118" s="3" t="s">
        <v>157</v>
      </c>
    </row>
    <row r="119" spans="1:3" x14ac:dyDescent="0.2">
      <c r="A119" s="111">
        <v>123</v>
      </c>
      <c r="B119" s="3" t="s">
        <v>12</v>
      </c>
      <c r="C119" s="3" t="s">
        <v>158</v>
      </c>
    </row>
    <row r="120" spans="1:3" x14ac:dyDescent="0.2">
      <c r="A120" s="2">
        <v>124</v>
      </c>
      <c r="B120" s="3" t="s">
        <v>12</v>
      </c>
      <c r="C120" s="3" t="s">
        <v>159</v>
      </c>
    </row>
    <row r="121" spans="1:3" x14ac:dyDescent="0.2">
      <c r="A121" s="111">
        <v>125</v>
      </c>
      <c r="B121" s="3" t="s">
        <v>12</v>
      </c>
      <c r="C121" s="3" t="s">
        <v>160</v>
      </c>
    </row>
    <row r="122" spans="1:3" x14ac:dyDescent="0.2">
      <c r="A122" s="2">
        <v>126</v>
      </c>
      <c r="B122" s="3" t="s">
        <v>12</v>
      </c>
      <c r="C122" s="3" t="s">
        <v>161</v>
      </c>
    </row>
    <row r="123" spans="1:3" x14ac:dyDescent="0.2">
      <c r="A123" s="111">
        <v>127</v>
      </c>
      <c r="B123" s="3" t="s">
        <v>12</v>
      </c>
      <c r="C123" s="3" t="s">
        <v>162</v>
      </c>
    </row>
    <row r="124" spans="1:3" x14ac:dyDescent="0.2">
      <c r="A124" s="2">
        <v>128</v>
      </c>
      <c r="B124" s="3" t="s">
        <v>12</v>
      </c>
      <c r="C124" s="3" t="s">
        <v>163</v>
      </c>
    </row>
    <row r="125" spans="1:3" x14ac:dyDescent="0.2">
      <c r="A125" s="111">
        <v>129</v>
      </c>
      <c r="B125" s="3" t="s">
        <v>12</v>
      </c>
      <c r="C125" s="3" t="s">
        <v>164</v>
      </c>
    </row>
    <row r="126" spans="1:3" x14ac:dyDescent="0.2">
      <c r="A126" s="2">
        <v>130</v>
      </c>
      <c r="B126" s="3" t="s">
        <v>12</v>
      </c>
      <c r="C126" s="3" t="s">
        <v>165</v>
      </c>
    </row>
    <row r="127" spans="1:3" x14ac:dyDescent="0.2">
      <c r="A127" s="111">
        <v>131</v>
      </c>
      <c r="B127" s="3" t="s">
        <v>12</v>
      </c>
      <c r="C127" s="3" t="s">
        <v>166</v>
      </c>
    </row>
    <row r="128" spans="1:3" x14ac:dyDescent="0.2">
      <c r="A128" s="2">
        <v>132</v>
      </c>
      <c r="B128" s="3" t="s">
        <v>12</v>
      </c>
      <c r="C128" s="3" t="s">
        <v>167</v>
      </c>
    </row>
    <row r="129" spans="1:3" x14ac:dyDescent="0.2">
      <c r="A129" s="111">
        <v>133</v>
      </c>
      <c r="B129" s="3" t="s">
        <v>12</v>
      </c>
      <c r="C129" s="3" t="s">
        <v>168</v>
      </c>
    </row>
    <row r="130" spans="1:3" x14ac:dyDescent="0.2">
      <c r="A130" s="2">
        <v>134</v>
      </c>
      <c r="B130" s="3" t="s">
        <v>12</v>
      </c>
      <c r="C130" s="3" t="s">
        <v>169</v>
      </c>
    </row>
    <row r="131" spans="1:3" x14ac:dyDescent="0.2">
      <c r="A131" s="111">
        <v>135</v>
      </c>
      <c r="B131" s="3" t="s">
        <v>12</v>
      </c>
      <c r="C131" s="3" t="s">
        <v>170</v>
      </c>
    </row>
    <row r="132" spans="1:3" x14ac:dyDescent="0.2">
      <c r="A132" s="2">
        <v>141</v>
      </c>
      <c r="B132" s="3" t="s">
        <v>13</v>
      </c>
      <c r="C132" s="3" t="s">
        <v>171</v>
      </c>
    </row>
    <row r="133" spans="1:3" x14ac:dyDescent="0.2">
      <c r="A133" s="111">
        <v>142</v>
      </c>
      <c r="B133" s="3" t="s">
        <v>13</v>
      </c>
      <c r="C133" s="3" t="s">
        <v>172</v>
      </c>
    </row>
    <row r="134" spans="1:3" x14ac:dyDescent="0.2">
      <c r="A134" s="2">
        <v>143</v>
      </c>
      <c r="B134" s="3" t="s">
        <v>13</v>
      </c>
      <c r="C134" s="3" t="s">
        <v>173</v>
      </c>
    </row>
    <row r="135" spans="1:3" x14ac:dyDescent="0.2">
      <c r="A135" s="111">
        <v>144</v>
      </c>
      <c r="B135" s="3" t="s">
        <v>13</v>
      </c>
      <c r="C135" s="3" t="s">
        <v>174</v>
      </c>
    </row>
    <row r="136" spans="1:3" x14ac:dyDescent="0.2">
      <c r="A136" s="2">
        <v>145</v>
      </c>
      <c r="B136" s="3" t="s">
        <v>13</v>
      </c>
      <c r="C136" s="3" t="s">
        <v>175</v>
      </c>
    </row>
    <row r="137" spans="1:3" x14ac:dyDescent="0.2">
      <c r="A137" s="111">
        <v>146</v>
      </c>
      <c r="B137" s="3" t="s">
        <v>13</v>
      </c>
      <c r="C137" s="3" t="s">
        <v>176</v>
      </c>
    </row>
    <row r="138" spans="1:3" x14ac:dyDescent="0.2">
      <c r="A138" s="2">
        <v>147</v>
      </c>
      <c r="B138" s="3" t="s">
        <v>13</v>
      </c>
      <c r="C138" s="3" t="s">
        <v>177</v>
      </c>
    </row>
    <row r="139" spans="1:3" x14ac:dyDescent="0.2">
      <c r="A139" s="111">
        <v>148</v>
      </c>
      <c r="B139" s="3" t="s">
        <v>13</v>
      </c>
      <c r="C139" s="3" t="s">
        <v>178</v>
      </c>
    </row>
    <row r="140" spans="1:3" x14ac:dyDescent="0.2">
      <c r="A140" s="2">
        <v>150</v>
      </c>
      <c r="B140" s="3" t="s">
        <v>13</v>
      </c>
      <c r="C140" s="3" t="s">
        <v>179</v>
      </c>
    </row>
    <row r="141" spans="1:3" x14ac:dyDescent="0.2">
      <c r="A141" s="111">
        <v>152</v>
      </c>
      <c r="B141" s="3" t="s">
        <v>13</v>
      </c>
      <c r="C141" s="3" t="s">
        <v>180</v>
      </c>
    </row>
    <row r="142" spans="1:3" x14ac:dyDescent="0.2">
      <c r="A142" s="2">
        <v>155</v>
      </c>
      <c r="B142" s="3" t="s">
        <v>13</v>
      </c>
      <c r="C142" s="3" t="s">
        <v>181</v>
      </c>
    </row>
    <row r="143" spans="1:3" x14ac:dyDescent="0.2">
      <c r="A143" s="111">
        <v>156</v>
      </c>
      <c r="B143" s="3" t="s">
        <v>13</v>
      </c>
      <c r="C143" s="3" t="s">
        <v>182</v>
      </c>
    </row>
    <row r="144" spans="1:3" x14ac:dyDescent="0.2">
      <c r="A144" s="2">
        <v>157</v>
      </c>
      <c r="B144" s="3" t="s">
        <v>13</v>
      </c>
      <c r="C144" s="3" t="s">
        <v>183</v>
      </c>
    </row>
    <row r="145" spans="1:3" x14ac:dyDescent="0.2">
      <c r="A145" s="111">
        <v>158</v>
      </c>
      <c r="B145" s="3" t="s">
        <v>13</v>
      </c>
      <c r="C145" s="3" t="s">
        <v>184</v>
      </c>
    </row>
    <row r="146" spans="1:3" x14ac:dyDescent="0.2">
      <c r="A146" s="2">
        <v>159</v>
      </c>
      <c r="B146" s="3" t="s">
        <v>14</v>
      </c>
      <c r="C146" s="3" t="s">
        <v>185</v>
      </c>
    </row>
    <row r="147" spans="1:3" x14ac:dyDescent="0.2">
      <c r="A147" s="111">
        <v>160</v>
      </c>
      <c r="B147" s="3" t="s">
        <v>14</v>
      </c>
      <c r="C147" s="3" t="s">
        <v>186</v>
      </c>
    </row>
    <row r="148" spans="1:3" x14ac:dyDescent="0.2">
      <c r="A148" s="2">
        <v>161</v>
      </c>
      <c r="B148" s="3" t="s">
        <v>14</v>
      </c>
      <c r="C148" s="3" t="s">
        <v>187</v>
      </c>
    </row>
    <row r="149" spans="1:3" x14ac:dyDescent="0.2">
      <c r="A149" s="111">
        <v>162</v>
      </c>
      <c r="B149" s="3" t="s">
        <v>14</v>
      </c>
      <c r="C149" s="3" t="s">
        <v>188</v>
      </c>
    </row>
    <row r="150" spans="1:3" x14ac:dyDescent="0.2">
      <c r="A150" s="2">
        <v>163</v>
      </c>
      <c r="B150" s="3" t="s">
        <v>15</v>
      </c>
      <c r="C150" s="3" t="s">
        <v>189</v>
      </c>
    </row>
    <row r="151" spans="1:3" x14ac:dyDescent="0.2">
      <c r="A151" s="2">
        <v>164</v>
      </c>
      <c r="B151" s="3" t="s">
        <v>15</v>
      </c>
      <c r="C151" s="3" t="s">
        <v>190</v>
      </c>
    </row>
    <row r="152" spans="1:3" x14ac:dyDescent="0.2">
      <c r="A152" s="2">
        <v>165</v>
      </c>
      <c r="B152" s="3" t="s">
        <v>15</v>
      </c>
      <c r="C152" s="3" t="s">
        <v>191</v>
      </c>
    </row>
    <row r="153" spans="1:3" x14ac:dyDescent="0.2">
      <c r="A153" s="2">
        <v>166</v>
      </c>
      <c r="B153" s="3" t="s">
        <v>15</v>
      </c>
      <c r="C153" s="3" t="s">
        <v>192</v>
      </c>
    </row>
    <row r="154" spans="1:3" x14ac:dyDescent="0.2">
      <c r="A154" s="2">
        <v>167</v>
      </c>
      <c r="B154" s="3" t="s">
        <v>16</v>
      </c>
      <c r="C154" s="3" t="s">
        <v>193</v>
      </c>
    </row>
    <row r="155" spans="1:3" x14ac:dyDescent="0.2">
      <c r="A155" s="111">
        <v>168</v>
      </c>
      <c r="B155" s="3" t="s">
        <v>16</v>
      </c>
      <c r="C155" s="3" t="s">
        <v>194</v>
      </c>
    </row>
    <row r="156" spans="1:3" x14ac:dyDescent="0.2">
      <c r="A156" s="2">
        <v>169</v>
      </c>
      <c r="B156" s="3" t="s">
        <v>16</v>
      </c>
      <c r="C156" s="3" t="s">
        <v>195</v>
      </c>
    </row>
    <row r="157" spans="1:3" x14ac:dyDescent="0.2">
      <c r="A157" s="111">
        <v>170</v>
      </c>
      <c r="B157" s="3" t="s">
        <v>17</v>
      </c>
      <c r="C157" s="3" t="s">
        <v>196</v>
      </c>
    </row>
    <row r="158" spans="1:3" x14ac:dyDescent="0.2">
      <c r="A158" s="2">
        <v>171</v>
      </c>
      <c r="B158" s="3" t="s">
        <v>17</v>
      </c>
      <c r="C158" s="3" t="s">
        <v>197</v>
      </c>
    </row>
    <row r="159" spans="1:3" x14ac:dyDescent="0.2">
      <c r="A159" s="111">
        <v>172</v>
      </c>
      <c r="B159" s="3" t="s">
        <v>17</v>
      </c>
      <c r="C159" s="3" t="s">
        <v>198</v>
      </c>
    </row>
    <row r="160" spans="1:3" x14ac:dyDescent="0.2">
      <c r="A160" s="2">
        <v>178</v>
      </c>
      <c r="B160" s="3" t="s">
        <v>18</v>
      </c>
      <c r="C160" s="3" t="s">
        <v>199</v>
      </c>
    </row>
    <row r="161" spans="1:3" x14ac:dyDescent="0.2">
      <c r="A161" s="111">
        <v>179</v>
      </c>
      <c r="B161" s="3" t="s">
        <v>18</v>
      </c>
      <c r="C161" s="3" t="s">
        <v>200</v>
      </c>
    </row>
    <row r="162" spans="1:3" x14ac:dyDescent="0.2">
      <c r="A162" s="2">
        <v>180</v>
      </c>
      <c r="B162" s="3" t="s">
        <v>18</v>
      </c>
      <c r="C162" s="3" t="s">
        <v>201</v>
      </c>
    </row>
    <row r="163" spans="1:3" x14ac:dyDescent="0.2">
      <c r="A163" s="111">
        <v>181</v>
      </c>
      <c r="B163" s="3" t="s">
        <v>18</v>
      </c>
      <c r="C163" s="3" t="s">
        <v>202</v>
      </c>
    </row>
    <row r="164" spans="1:3" x14ac:dyDescent="0.2">
      <c r="A164" s="2">
        <v>182</v>
      </c>
      <c r="B164" s="3" t="s">
        <v>18</v>
      </c>
      <c r="C164" s="3" t="s">
        <v>203</v>
      </c>
    </row>
    <row r="165" spans="1:3" x14ac:dyDescent="0.2">
      <c r="A165" s="111">
        <v>183</v>
      </c>
      <c r="B165" s="3" t="s">
        <v>19</v>
      </c>
      <c r="C165" s="3" t="s">
        <v>204</v>
      </c>
    </row>
    <row r="166" spans="1:3" x14ac:dyDescent="0.2">
      <c r="A166" s="2">
        <v>184</v>
      </c>
      <c r="B166" s="3" t="s">
        <v>19</v>
      </c>
      <c r="C166" s="3" t="s">
        <v>205</v>
      </c>
    </row>
    <row r="167" spans="1:3" x14ac:dyDescent="0.2">
      <c r="A167" s="111">
        <v>185</v>
      </c>
      <c r="B167" s="3" t="s">
        <v>19</v>
      </c>
      <c r="C167" s="3" t="s">
        <v>206</v>
      </c>
    </row>
    <row r="168" spans="1:3" x14ac:dyDescent="0.2">
      <c r="A168" s="2">
        <v>186</v>
      </c>
      <c r="B168" s="3" t="s">
        <v>19</v>
      </c>
      <c r="C168" s="3" t="s">
        <v>207</v>
      </c>
    </row>
    <row r="169" spans="1:3" x14ac:dyDescent="0.2">
      <c r="A169" s="111">
        <v>187</v>
      </c>
      <c r="B169" s="3" t="s">
        <v>19</v>
      </c>
      <c r="C169" s="3" t="s">
        <v>208</v>
      </c>
    </row>
    <row r="170" spans="1:3" x14ac:dyDescent="0.2">
      <c r="A170" s="2">
        <v>188</v>
      </c>
      <c r="B170" s="3" t="s">
        <v>19</v>
      </c>
      <c r="C170" s="3" t="s">
        <v>209</v>
      </c>
    </row>
    <row r="171" spans="1:3" x14ac:dyDescent="0.2">
      <c r="A171" s="111">
        <v>189</v>
      </c>
      <c r="B171" s="3" t="s">
        <v>19</v>
      </c>
      <c r="C171" s="3" t="s">
        <v>210</v>
      </c>
    </row>
    <row r="172" spans="1:3" x14ac:dyDescent="0.2">
      <c r="A172" s="2">
        <v>190</v>
      </c>
      <c r="B172" s="3" t="s">
        <v>19</v>
      </c>
      <c r="C172" s="3" t="s">
        <v>211</v>
      </c>
    </row>
    <row r="173" spans="1:3" x14ac:dyDescent="0.2">
      <c r="A173" s="111">
        <v>191</v>
      </c>
      <c r="B173" s="3" t="s">
        <v>19</v>
      </c>
      <c r="C173" s="3" t="s">
        <v>212</v>
      </c>
    </row>
    <row r="174" spans="1:3" x14ac:dyDescent="0.2">
      <c r="A174" s="2">
        <v>192</v>
      </c>
      <c r="B174" s="3" t="s">
        <v>19</v>
      </c>
      <c r="C174" s="3" t="s">
        <v>213</v>
      </c>
    </row>
    <row r="175" spans="1:3" x14ac:dyDescent="0.2">
      <c r="A175" s="111">
        <v>193</v>
      </c>
      <c r="B175" s="3" t="s">
        <v>19</v>
      </c>
      <c r="C175" s="3" t="s">
        <v>214</v>
      </c>
    </row>
    <row r="176" spans="1:3" x14ac:dyDescent="0.2">
      <c r="A176" s="2">
        <v>194</v>
      </c>
      <c r="B176" s="3" t="s">
        <v>19</v>
      </c>
      <c r="C176" s="3" t="s">
        <v>215</v>
      </c>
    </row>
    <row r="177" spans="1:3" x14ac:dyDescent="0.2">
      <c r="A177" s="111">
        <v>195</v>
      </c>
      <c r="B177" s="3" t="s">
        <v>19</v>
      </c>
      <c r="C177" s="3" t="s">
        <v>216</v>
      </c>
    </row>
    <row r="178" spans="1:3" x14ac:dyDescent="0.2">
      <c r="A178" s="2">
        <v>196</v>
      </c>
      <c r="B178" s="3" t="s">
        <v>19</v>
      </c>
      <c r="C178" s="3" t="s">
        <v>217</v>
      </c>
    </row>
    <row r="179" spans="1:3" x14ac:dyDescent="0.2">
      <c r="A179" s="111">
        <v>197</v>
      </c>
      <c r="B179" s="3" t="s">
        <v>19</v>
      </c>
      <c r="C179" s="3" t="s">
        <v>218</v>
      </c>
    </row>
    <row r="180" spans="1:3" x14ac:dyDescent="0.2">
      <c r="A180" s="2">
        <v>198</v>
      </c>
      <c r="B180" s="3" t="s">
        <v>19</v>
      </c>
      <c r="C180" s="3" t="s">
        <v>219</v>
      </c>
    </row>
    <row r="181" spans="1:3" x14ac:dyDescent="0.2">
      <c r="A181" s="111">
        <v>199</v>
      </c>
      <c r="B181" s="3" t="s">
        <v>19</v>
      </c>
      <c r="C181" s="3" t="s">
        <v>220</v>
      </c>
    </row>
    <row r="182" spans="1:3" x14ac:dyDescent="0.2">
      <c r="A182" s="2">
        <v>200</v>
      </c>
      <c r="B182" s="3" t="s">
        <v>19</v>
      </c>
      <c r="C182" s="3" t="s">
        <v>606</v>
      </c>
    </row>
    <row r="183" spans="1:3" x14ac:dyDescent="0.2">
      <c r="A183" s="111">
        <v>201</v>
      </c>
      <c r="B183" s="3" t="s">
        <v>19</v>
      </c>
      <c r="C183" s="3" t="s">
        <v>221</v>
      </c>
    </row>
    <row r="184" spans="1:3" x14ac:dyDescent="0.2">
      <c r="A184" s="2">
        <v>202</v>
      </c>
      <c r="B184" s="3" t="s">
        <v>19</v>
      </c>
      <c r="C184" s="3" t="s">
        <v>222</v>
      </c>
    </row>
    <row r="185" spans="1:3" x14ac:dyDescent="0.2">
      <c r="A185" s="111">
        <v>203</v>
      </c>
      <c r="B185" s="3" t="s">
        <v>19</v>
      </c>
      <c r="C185" s="3" t="s">
        <v>223</v>
      </c>
    </row>
    <row r="186" spans="1:3" x14ac:dyDescent="0.2">
      <c r="A186" s="2">
        <v>204</v>
      </c>
      <c r="B186" s="3" t="s">
        <v>19</v>
      </c>
      <c r="C186" s="3" t="s">
        <v>224</v>
      </c>
    </row>
    <row r="187" spans="1:3" x14ac:dyDescent="0.2">
      <c r="A187" s="111">
        <v>205</v>
      </c>
      <c r="B187" s="3" t="s">
        <v>19</v>
      </c>
      <c r="C187" s="3" t="s">
        <v>225</v>
      </c>
    </row>
    <row r="188" spans="1:3" x14ac:dyDescent="0.2">
      <c r="A188" s="2">
        <v>206</v>
      </c>
      <c r="B188" s="3" t="s">
        <v>19</v>
      </c>
      <c r="C188" s="3" t="s">
        <v>226</v>
      </c>
    </row>
    <row r="189" spans="1:3" x14ac:dyDescent="0.2">
      <c r="A189" s="111">
        <v>207</v>
      </c>
      <c r="B189" s="3" t="s">
        <v>19</v>
      </c>
      <c r="C189" s="3" t="s">
        <v>528</v>
      </c>
    </row>
    <row r="190" spans="1:3" x14ac:dyDescent="0.2">
      <c r="A190" s="2">
        <v>208</v>
      </c>
      <c r="B190" s="3" t="s">
        <v>19</v>
      </c>
      <c r="C190" s="3" t="s">
        <v>227</v>
      </c>
    </row>
    <row r="191" spans="1:3" x14ac:dyDescent="0.2">
      <c r="A191" s="111">
        <v>210</v>
      </c>
      <c r="B191" s="3" t="s">
        <v>20</v>
      </c>
      <c r="C191" s="3" t="s">
        <v>228</v>
      </c>
    </row>
    <row r="192" spans="1:3" x14ac:dyDescent="0.2">
      <c r="A192" s="2">
        <v>211</v>
      </c>
      <c r="B192" s="3" t="s">
        <v>20</v>
      </c>
      <c r="C192" s="3" t="s">
        <v>229</v>
      </c>
    </row>
    <row r="193" spans="1:3" x14ac:dyDescent="0.2">
      <c r="A193" s="111">
        <v>212</v>
      </c>
      <c r="B193" s="3" t="s">
        <v>20</v>
      </c>
      <c r="C193" s="3" t="s">
        <v>607</v>
      </c>
    </row>
    <row r="194" spans="1:3" x14ac:dyDescent="0.2">
      <c r="A194" s="2">
        <v>213</v>
      </c>
      <c r="B194" s="3" t="s">
        <v>20</v>
      </c>
      <c r="C194" s="3" t="s">
        <v>230</v>
      </c>
    </row>
    <row r="195" spans="1:3" x14ac:dyDescent="0.2">
      <c r="A195" s="111">
        <v>214</v>
      </c>
      <c r="B195" s="3" t="s">
        <v>20</v>
      </c>
      <c r="C195" s="3" t="s">
        <v>231</v>
      </c>
    </row>
    <row r="196" spans="1:3" x14ac:dyDescent="0.2">
      <c r="A196" s="2">
        <v>215</v>
      </c>
      <c r="B196" s="3" t="s">
        <v>20</v>
      </c>
      <c r="C196" s="3" t="s">
        <v>232</v>
      </c>
    </row>
    <row r="197" spans="1:3" x14ac:dyDescent="0.2">
      <c r="A197" s="111">
        <v>216</v>
      </c>
      <c r="B197" s="3" t="s">
        <v>20</v>
      </c>
      <c r="C197" s="3" t="s">
        <v>233</v>
      </c>
    </row>
    <row r="198" spans="1:3" x14ac:dyDescent="0.2">
      <c r="A198" s="2">
        <v>217</v>
      </c>
      <c r="B198" s="3" t="s">
        <v>20</v>
      </c>
      <c r="C198" s="3" t="s">
        <v>60</v>
      </c>
    </row>
    <row r="199" spans="1:3" x14ac:dyDescent="0.2">
      <c r="A199" s="111">
        <v>218</v>
      </c>
      <c r="B199" s="3" t="s">
        <v>20</v>
      </c>
      <c r="C199" s="3" t="s">
        <v>234</v>
      </c>
    </row>
    <row r="200" spans="1:3" x14ac:dyDescent="0.2">
      <c r="A200" s="2">
        <v>219</v>
      </c>
      <c r="B200" s="3" t="s">
        <v>20</v>
      </c>
      <c r="C200" s="3" t="s">
        <v>235</v>
      </c>
    </row>
    <row r="201" spans="1:3" x14ac:dyDescent="0.2">
      <c r="A201" s="111">
        <v>220</v>
      </c>
      <c r="B201" s="3" t="s">
        <v>20</v>
      </c>
      <c r="C201" s="3" t="s">
        <v>236</v>
      </c>
    </row>
    <row r="202" spans="1:3" x14ac:dyDescent="0.2">
      <c r="A202" s="2">
        <v>221</v>
      </c>
      <c r="B202" s="3" t="s">
        <v>20</v>
      </c>
      <c r="C202" s="3" t="s">
        <v>237</v>
      </c>
    </row>
    <row r="203" spans="1:3" x14ac:dyDescent="0.2">
      <c r="A203" s="111">
        <v>227</v>
      </c>
      <c r="B203" s="3" t="s">
        <v>21</v>
      </c>
      <c r="C203" s="3" t="s">
        <v>238</v>
      </c>
    </row>
    <row r="204" spans="1:3" x14ac:dyDescent="0.2">
      <c r="A204" s="2">
        <v>228</v>
      </c>
      <c r="B204" s="3" t="s">
        <v>21</v>
      </c>
      <c r="C204" s="3" t="s">
        <v>239</v>
      </c>
    </row>
    <row r="205" spans="1:3" x14ac:dyDescent="0.2">
      <c r="A205" s="111">
        <v>229</v>
      </c>
      <c r="B205" s="3" t="s">
        <v>21</v>
      </c>
      <c r="C205" s="3" t="s">
        <v>240</v>
      </c>
    </row>
    <row r="206" spans="1:3" x14ac:dyDescent="0.2">
      <c r="A206" s="2">
        <v>230</v>
      </c>
      <c r="B206" s="3" t="s">
        <v>21</v>
      </c>
      <c r="C206" s="3" t="s">
        <v>241</v>
      </c>
    </row>
    <row r="207" spans="1:3" x14ac:dyDescent="0.2">
      <c r="A207" s="111">
        <v>231</v>
      </c>
      <c r="B207" s="3" t="s">
        <v>21</v>
      </c>
      <c r="C207" s="3" t="s">
        <v>242</v>
      </c>
    </row>
    <row r="208" spans="1:3" x14ac:dyDescent="0.2">
      <c r="A208" s="2">
        <v>232</v>
      </c>
      <c r="B208" s="3" t="s">
        <v>21</v>
      </c>
      <c r="C208" s="3" t="s">
        <v>243</v>
      </c>
    </row>
    <row r="209" spans="1:3" x14ac:dyDescent="0.2">
      <c r="A209" s="111">
        <v>233</v>
      </c>
      <c r="B209" s="3" t="s">
        <v>21</v>
      </c>
      <c r="C209" s="3" t="s">
        <v>244</v>
      </c>
    </row>
    <row r="210" spans="1:3" x14ac:dyDescent="0.2">
      <c r="A210" s="2">
        <v>234</v>
      </c>
      <c r="B210" s="3" t="s">
        <v>21</v>
      </c>
      <c r="C210" s="3" t="s">
        <v>245</v>
      </c>
    </row>
    <row r="211" spans="1:3" x14ac:dyDescent="0.2">
      <c r="A211" s="111">
        <v>235</v>
      </c>
      <c r="B211" s="3" t="s">
        <v>22</v>
      </c>
      <c r="C211" s="3" t="s">
        <v>246</v>
      </c>
    </row>
    <row r="212" spans="1:3" x14ac:dyDescent="0.2">
      <c r="A212" s="2">
        <v>236</v>
      </c>
      <c r="B212" s="3" t="s">
        <v>22</v>
      </c>
      <c r="C212" s="3" t="s">
        <v>247</v>
      </c>
    </row>
    <row r="213" spans="1:3" x14ac:dyDescent="0.2">
      <c r="A213" s="111">
        <v>237</v>
      </c>
      <c r="B213" s="3" t="s">
        <v>22</v>
      </c>
      <c r="C213" s="3" t="s">
        <v>248</v>
      </c>
    </row>
    <row r="214" spans="1:3" x14ac:dyDescent="0.2">
      <c r="A214" s="2">
        <v>238</v>
      </c>
      <c r="B214" s="3" t="s">
        <v>22</v>
      </c>
      <c r="C214" s="3" t="s">
        <v>249</v>
      </c>
    </row>
    <row r="215" spans="1:3" x14ac:dyDescent="0.2">
      <c r="A215" s="111">
        <v>239</v>
      </c>
      <c r="B215" s="3" t="s">
        <v>22</v>
      </c>
      <c r="C215" s="3" t="s">
        <v>250</v>
      </c>
    </row>
    <row r="216" spans="1:3" x14ac:dyDescent="0.2">
      <c r="A216" s="2">
        <v>240</v>
      </c>
      <c r="B216" s="3" t="s">
        <v>22</v>
      </c>
      <c r="C216" s="3" t="s">
        <v>251</v>
      </c>
    </row>
    <row r="217" spans="1:3" x14ac:dyDescent="0.2">
      <c r="A217" s="111">
        <v>241</v>
      </c>
      <c r="B217" s="3" t="s">
        <v>22</v>
      </c>
      <c r="C217" s="3" t="s">
        <v>252</v>
      </c>
    </row>
    <row r="218" spans="1:3" x14ac:dyDescent="0.2">
      <c r="A218" s="2">
        <v>242</v>
      </c>
      <c r="B218" s="3" t="s">
        <v>22</v>
      </c>
      <c r="C218" s="3" t="s">
        <v>253</v>
      </c>
    </row>
    <row r="219" spans="1:3" x14ac:dyDescent="0.2">
      <c r="A219" s="111">
        <v>243</v>
      </c>
      <c r="B219" s="3" t="s">
        <v>22</v>
      </c>
      <c r="C219" s="3" t="s">
        <v>254</v>
      </c>
    </row>
    <row r="220" spans="1:3" x14ac:dyDescent="0.2">
      <c r="A220" s="2">
        <v>244</v>
      </c>
      <c r="B220" s="3" t="s">
        <v>22</v>
      </c>
      <c r="C220" s="3" t="s">
        <v>255</v>
      </c>
    </row>
    <row r="221" spans="1:3" x14ac:dyDescent="0.2">
      <c r="A221" s="111">
        <v>245</v>
      </c>
      <c r="B221" s="3" t="s">
        <v>22</v>
      </c>
      <c r="C221" s="3" t="s">
        <v>256</v>
      </c>
    </row>
    <row r="222" spans="1:3" x14ac:dyDescent="0.2">
      <c r="A222" s="2">
        <v>246</v>
      </c>
      <c r="B222" s="3" t="s">
        <v>22</v>
      </c>
      <c r="C222" s="3" t="s">
        <v>257</v>
      </c>
    </row>
    <row r="223" spans="1:3" x14ac:dyDescent="0.2">
      <c r="A223" s="111">
        <v>247</v>
      </c>
      <c r="B223" s="3" t="s">
        <v>22</v>
      </c>
      <c r="C223" s="3" t="s">
        <v>258</v>
      </c>
    </row>
    <row r="224" spans="1:3" x14ac:dyDescent="0.2">
      <c r="A224" s="2">
        <v>248</v>
      </c>
      <c r="B224" s="3" t="s">
        <v>22</v>
      </c>
      <c r="C224" s="3" t="s">
        <v>259</v>
      </c>
    </row>
    <row r="225" spans="1:3" x14ac:dyDescent="0.2">
      <c r="A225" s="111">
        <v>249</v>
      </c>
      <c r="B225" s="3" t="s">
        <v>22</v>
      </c>
      <c r="C225" s="3" t="s">
        <v>260</v>
      </c>
    </row>
    <row r="226" spans="1:3" x14ac:dyDescent="0.2">
      <c r="A226" s="2">
        <v>250</v>
      </c>
      <c r="B226" s="3" t="s">
        <v>22</v>
      </c>
      <c r="C226" s="3" t="s">
        <v>261</v>
      </c>
    </row>
    <row r="227" spans="1:3" x14ac:dyDescent="0.2">
      <c r="A227" s="111">
        <v>251</v>
      </c>
      <c r="B227" s="3" t="s">
        <v>22</v>
      </c>
      <c r="C227" s="3" t="s">
        <v>262</v>
      </c>
    </row>
    <row r="228" spans="1:3" x14ac:dyDescent="0.2">
      <c r="A228" s="2">
        <v>252</v>
      </c>
      <c r="B228" s="3" t="s">
        <v>22</v>
      </c>
      <c r="C228" s="3" t="s">
        <v>263</v>
      </c>
    </row>
    <row r="229" spans="1:3" x14ac:dyDescent="0.2">
      <c r="A229" s="111">
        <v>253</v>
      </c>
      <c r="B229" s="3" t="s">
        <v>22</v>
      </c>
      <c r="C229" s="3" t="s">
        <v>264</v>
      </c>
    </row>
    <row r="230" spans="1:3" x14ac:dyDescent="0.2">
      <c r="A230" s="2">
        <v>254</v>
      </c>
      <c r="B230" s="3" t="s">
        <v>22</v>
      </c>
      <c r="C230" s="3" t="s">
        <v>265</v>
      </c>
    </row>
    <row r="231" spans="1:3" x14ac:dyDescent="0.2">
      <c r="A231" s="111">
        <v>255</v>
      </c>
      <c r="B231" s="3" t="s">
        <v>22</v>
      </c>
      <c r="C231" s="3" t="s">
        <v>266</v>
      </c>
    </row>
    <row r="232" spans="1:3" x14ac:dyDescent="0.2">
      <c r="A232" s="2">
        <v>256</v>
      </c>
      <c r="B232" s="3" t="s">
        <v>22</v>
      </c>
      <c r="C232" s="3" t="s">
        <v>267</v>
      </c>
    </row>
    <row r="233" spans="1:3" x14ac:dyDescent="0.2">
      <c r="A233" s="111">
        <v>257</v>
      </c>
      <c r="B233" s="3" t="s">
        <v>22</v>
      </c>
      <c r="C233" s="3" t="s">
        <v>268</v>
      </c>
    </row>
    <row r="234" spans="1:3" x14ac:dyDescent="0.2">
      <c r="A234" s="2">
        <v>258</v>
      </c>
      <c r="B234" s="3" t="s">
        <v>22</v>
      </c>
      <c r="C234" s="3" t="s">
        <v>269</v>
      </c>
    </row>
    <row r="235" spans="1:3" x14ac:dyDescent="0.2">
      <c r="A235" s="111">
        <v>259</v>
      </c>
      <c r="B235" s="3" t="s">
        <v>22</v>
      </c>
      <c r="C235" s="3" t="s">
        <v>270</v>
      </c>
    </row>
    <row r="236" spans="1:3" x14ac:dyDescent="0.2">
      <c r="A236" s="2">
        <v>260</v>
      </c>
      <c r="B236" s="3" t="s">
        <v>22</v>
      </c>
      <c r="C236" s="3" t="s">
        <v>271</v>
      </c>
    </row>
    <row r="237" spans="1:3" x14ac:dyDescent="0.2">
      <c r="A237" s="111">
        <v>261</v>
      </c>
      <c r="B237" s="3" t="s">
        <v>22</v>
      </c>
      <c r="C237" s="3" t="s">
        <v>272</v>
      </c>
    </row>
    <row r="238" spans="1:3" x14ac:dyDescent="0.2">
      <c r="A238" s="2">
        <v>262</v>
      </c>
      <c r="B238" s="3" t="s">
        <v>22</v>
      </c>
      <c r="C238" s="3" t="s">
        <v>273</v>
      </c>
    </row>
    <row r="239" spans="1:3" x14ac:dyDescent="0.2">
      <c r="A239" s="111">
        <v>263</v>
      </c>
      <c r="B239" s="3" t="s">
        <v>22</v>
      </c>
      <c r="C239" s="3" t="s">
        <v>274</v>
      </c>
    </row>
    <row r="240" spans="1:3" x14ac:dyDescent="0.2">
      <c r="A240" s="2">
        <v>264</v>
      </c>
      <c r="B240" s="3" t="s">
        <v>22</v>
      </c>
      <c r="C240" s="3" t="s">
        <v>275</v>
      </c>
    </row>
    <row r="241" spans="1:3" x14ac:dyDescent="0.2">
      <c r="A241" s="111">
        <v>270</v>
      </c>
      <c r="B241" s="3" t="s">
        <v>23</v>
      </c>
      <c r="C241" s="3" t="s">
        <v>276</v>
      </c>
    </row>
    <row r="242" spans="1:3" x14ac:dyDescent="0.2">
      <c r="A242" s="2">
        <v>271</v>
      </c>
      <c r="B242" s="3" t="s">
        <v>23</v>
      </c>
      <c r="C242" s="3" t="s">
        <v>37</v>
      </c>
    </row>
    <row r="243" spans="1:3" x14ac:dyDescent="0.2">
      <c r="A243" s="111">
        <v>272</v>
      </c>
      <c r="B243" s="3" t="s">
        <v>23</v>
      </c>
      <c r="C243" s="3" t="s">
        <v>277</v>
      </c>
    </row>
    <row r="244" spans="1:3" x14ac:dyDescent="0.2">
      <c r="A244" s="2">
        <v>273</v>
      </c>
      <c r="B244" s="3" t="s">
        <v>23</v>
      </c>
      <c r="C244" s="3" t="s">
        <v>51</v>
      </c>
    </row>
    <row r="245" spans="1:3" x14ac:dyDescent="0.2">
      <c r="A245" s="111">
        <v>274</v>
      </c>
      <c r="B245" s="3" t="s">
        <v>23</v>
      </c>
      <c r="C245" s="3" t="s">
        <v>278</v>
      </c>
    </row>
    <row r="246" spans="1:3" x14ac:dyDescent="0.2">
      <c r="A246" s="2">
        <v>275</v>
      </c>
      <c r="B246" s="3" t="s">
        <v>23</v>
      </c>
      <c r="C246" s="3" t="s">
        <v>279</v>
      </c>
    </row>
    <row r="247" spans="1:3" x14ac:dyDescent="0.2">
      <c r="A247" s="111">
        <v>276</v>
      </c>
      <c r="B247" s="3" t="s">
        <v>23</v>
      </c>
      <c r="C247" s="3" t="s">
        <v>280</v>
      </c>
    </row>
    <row r="248" spans="1:3" x14ac:dyDescent="0.2">
      <c r="A248" s="2">
        <v>277</v>
      </c>
      <c r="B248" s="3" t="s">
        <v>23</v>
      </c>
      <c r="C248" s="3" t="s">
        <v>281</v>
      </c>
    </row>
    <row r="249" spans="1:3" x14ac:dyDescent="0.2">
      <c r="A249" s="111">
        <v>278</v>
      </c>
      <c r="B249" s="3" t="s">
        <v>23</v>
      </c>
      <c r="C249" s="3" t="s">
        <v>282</v>
      </c>
    </row>
    <row r="250" spans="1:3" x14ac:dyDescent="0.2">
      <c r="A250" s="2">
        <v>279</v>
      </c>
      <c r="B250" s="3" t="s">
        <v>24</v>
      </c>
      <c r="C250" s="3" t="s">
        <v>283</v>
      </c>
    </row>
    <row r="251" spans="1:3" x14ac:dyDescent="0.2">
      <c r="A251" s="111">
        <v>280</v>
      </c>
      <c r="B251" s="3" t="s">
        <v>24</v>
      </c>
      <c r="C251" s="3" t="s">
        <v>284</v>
      </c>
    </row>
    <row r="252" spans="1:3" x14ac:dyDescent="0.2">
      <c r="A252" s="2">
        <v>281</v>
      </c>
      <c r="B252" s="3" t="s">
        <v>24</v>
      </c>
      <c r="C252" s="3" t="s">
        <v>285</v>
      </c>
    </row>
    <row r="253" spans="1:3" x14ac:dyDescent="0.2">
      <c r="A253" s="111">
        <v>282</v>
      </c>
      <c r="B253" s="3" t="s">
        <v>24</v>
      </c>
      <c r="C253" s="3" t="s">
        <v>286</v>
      </c>
    </row>
    <row r="254" spans="1:3" x14ac:dyDescent="0.2">
      <c r="A254" s="2">
        <v>283</v>
      </c>
      <c r="B254" s="3" t="s">
        <v>24</v>
      </c>
      <c r="C254" s="3" t="s">
        <v>250</v>
      </c>
    </row>
    <row r="255" spans="1:3" x14ac:dyDescent="0.2">
      <c r="A255" s="111">
        <v>284</v>
      </c>
      <c r="B255" s="3" t="s">
        <v>24</v>
      </c>
      <c r="C255" s="3" t="s">
        <v>287</v>
      </c>
    </row>
    <row r="256" spans="1:3" x14ac:dyDescent="0.2">
      <c r="A256" s="2">
        <v>285</v>
      </c>
      <c r="B256" s="3" t="s">
        <v>25</v>
      </c>
      <c r="C256" s="3" t="s">
        <v>288</v>
      </c>
    </row>
    <row r="257" spans="1:3" x14ac:dyDescent="0.2">
      <c r="A257" s="111">
        <v>286</v>
      </c>
      <c r="B257" s="3" t="s">
        <v>25</v>
      </c>
      <c r="C257" s="3" t="s">
        <v>289</v>
      </c>
    </row>
    <row r="258" spans="1:3" x14ac:dyDescent="0.2">
      <c r="A258" s="2">
        <v>287</v>
      </c>
      <c r="B258" s="3" t="s">
        <v>25</v>
      </c>
      <c r="C258" s="3" t="s">
        <v>290</v>
      </c>
    </row>
    <row r="259" spans="1:3" x14ac:dyDescent="0.2">
      <c r="A259" s="111">
        <v>288</v>
      </c>
      <c r="B259" s="3" t="s">
        <v>26</v>
      </c>
      <c r="C259" s="3" t="s">
        <v>291</v>
      </c>
    </row>
    <row r="260" spans="1:3" x14ac:dyDescent="0.2">
      <c r="A260" s="2">
        <v>289</v>
      </c>
      <c r="B260" s="3" t="s">
        <v>26</v>
      </c>
      <c r="C260" s="3" t="s">
        <v>50</v>
      </c>
    </row>
    <row r="261" spans="1:3" x14ac:dyDescent="0.2">
      <c r="A261" s="111">
        <v>290</v>
      </c>
      <c r="B261" s="3" t="s">
        <v>26</v>
      </c>
      <c r="C261" s="3" t="s">
        <v>37</v>
      </c>
    </row>
    <row r="262" spans="1:3" x14ac:dyDescent="0.2">
      <c r="A262" s="2">
        <v>291</v>
      </c>
      <c r="B262" s="3" t="s">
        <v>26</v>
      </c>
      <c r="C262" s="3" t="s">
        <v>292</v>
      </c>
    </row>
    <row r="263" spans="1:3" x14ac:dyDescent="0.2">
      <c r="A263" s="111">
        <v>292</v>
      </c>
      <c r="B263" s="3" t="s">
        <v>26</v>
      </c>
      <c r="C263" s="3" t="s">
        <v>121</v>
      </c>
    </row>
    <row r="264" spans="1:3" x14ac:dyDescent="0.2">
      <c r="A264" s="2">
        <v>293</v>
      </c>
      <c r="B264" s="3" t="s">
        <v>26</v>
      </c>
      <c r="C264" s="3" t="s">
        <v>51</v>
      </c>
    </row>
    <row r="265" spans="1:3" x14ac:dyDescent="0.2">
      <c r="A265" s="111">
        <v>299</v>
      </c>
      <c r="B265" s="3" t="s">
        <v>27</v>
      </c>
      <c r="C265" s="3" t="s">
        <v>293</v>
      </c>
    </row>
    <row r="266" spans="1:3" x14ac:dyDescent="0.2">
      <c r="A266" s="2">
        <v>300</v>
      </c>
      <c r="B266" s="3" t="s">
        <v>27</v>
      </c>
      <c r="C266" s="3" t="s">
        <v>53</v>
      </c>
    </row>
    <row r="267" spans="1:3" x14ac:dyDescent="0.2">
      <c r="A267" s="111">
        <v>301</v>
      </c>
      <c r="B267" s="3" t="s">
        <v>27</v>
      </c>
      <c r="C267" s="3" t="s">
        <v>294</v>
      </c>
    </row>
    <row r="268" spans="1:3" x14ac:dyDescent="0.2">
      <c r="A268" s="2">
        <v>302</v>
      </c>
      <c r="B268" s="3" t="s">
        <v>27</v>
      </c>
      <c r="C268" s="3" t="s">
        <v>295</v>
      </c>
    </row>
    <row r="269" spans="1:3" x14ac:dyDescent="0.2">
      <c r="A269" s="111">
        <v>303</v>
      </c>
      <c r="B269" s="3" t="s">
        <v>27</v>
      </c>
      <c r="C269" s="3" t="s">
        <v>296</v>
      </c>
    </row>
    <row r="270" spans="1:3" x14ac:dyDescent="0.2">
      <c r="A270" s="2">
        <v>304</v>
      </c>
      <c r="B270" s="3" t="s">
        <v>27</v>
      </c>
      <c r="C270" s="3" t="s">
        <v>297</v>
      </c>
    </row>
    <row r="271" spans="1:3" x14ac:dyDescent="0.2">
      <c r="A271" s="111">
        <v>305</v>
      </c>
      <c r="B271" s="3" t="s">
        <v>27</v>
      </c>
      <c r="C271" s="3" t="s">
        <v>298</v>
      </c>
    </row>
    <row r="272" spans="1:3" x14ac:dyDescent="0.2">
      <c r="A272" s="2">
        <v>306</v>
      </c>
      <c r="B272" s="3" t="s">
        <v>27</v>
      </c>
      <c r="C272" s="3" t="s">
        <v>299</v>
      </c>
    </row>
    <row r="273" spans="1:3" x14ac:dyDescent="0.2">
      <c r="A273" s="111">
        <v>307</v>
      </c>
      <c r="B273" s="3" t="s">
        <v>27</v>
      </c>
      <c r="C273" s="3" t="s">
        <v>300</v>
      </c>
    </row>
    <row r="274" spans="1:3" x14ac:dyDescent="0.2">
      <c r="A274" s="2">
        <v>308</v>
      </c>
      <c r="B274" s="3" t="s">
        <v>27</v>
      </c>
      <c r="C274" s="3" t="s">
        <v>301</v>
      </c>
    </row>
    <row r="275" spans="1:3" x14ac:dyDescent="0.2">
      <c r="A275" s="111">
        <v>309</v>
      </c>
      <c r="B275" s="3" t="s">
        <v>27</v>
      </c>
      <c r="C275" s="3" t="s">
        <v>302</v>
      </c>
    </row>
    <row r="276" spans="1:3" x14ac:dyDescent="0.2">
      <c r="A276" s="2">
        <v>310</v>
      </c>
      <c r="B276" s="3" t="s">
        <v>27</v>
      </c>
      <c r="C276" s="3" t="s">
        <v>303</v>
      </c>
    </row>
    <row r="277" spans="1:3" x14ac:dyDescent="0.2">
      <c r="B277" s="3"/>
      <c r="C277" s="3"/>
    </row>
    <row r="278" spans="1:3" x14ac:dyDescent="0.2">
      <c r="A278" s="2">
        <v>312</v>
      </c>
      <c r="B278" s="3" t="s">
        <v>27</v>
      </c>
      <c r="C278" s="3" t="s">
        <v>304</v>
      </c>
    </row>
    <row r="279" spans="1:3" x14ac:dyDescent="0.2">
      <c r="A279" s="111">
        <v>313</v>
      </c>
      <c r="B279" s="3" t="s">
        <v>27</v>
      </c>
      <c r="C279" s="3" t="s">
        <v>305</v>
      </c>
    </row>
    <row r="280" spans="1:3" x14ac:dyDescent="0.2">
      <c r="A280" s="2">
        <v>314</v>
      </c>
      <c r="B280" s="3" t="s">
        <v>27</v>
      </c>
      <c r="C280" s="3" t="s">
        <v>306</v>
      </c>
    </row>
    <row r="281" spans="1:3" x14ac:dyDescent="0.2">
      <c r="A281" s="111">
        <v>315</v>
      </c>
      <c r="B281" s="3" t="s">
        <v>27</v>
      </c>
      <c r="C281" s="3" t="s">
        <v>307</v>
      </c>
    </row>
    <row r="282" spans="1:3" x14ac:dyDescent="0.2">
      <c r="A282" s="2">
        <v>316</v>
      </c>
      <c r="B282" s="3" t="s">
        <v>27</v>
      </c>
      <c r="C282" s="3" t="s">
        <v>308</v>
      </c>
    </row>
    <row r="283" spans="1:3" x14ac:dyDescent="0.2">
      <c r="A283" s="111">
        <v>317</v>
      </c>
      <c r="B283" s="3" t="s">
        <v>27</v>
      </c>
      <c r="C283" s="3" t="s">
        <v>309</v>
      </c>
    </row>
    <row r="284" spans="1:3" x14ac:dyDescent="0.2">
      <c r="A284" s="2">
        <v>318</v>
      </c>
      <c r="B284" s="3" t="s">
        <v>27</v>
      </c>
      <c r="C284" s="3" t="s">
        <v>310</v>
      </c>
    </row>
    <row r="285" spans="1:3" x14ac:dyDescent="0.2">
      <c r="A285" s="111">
        <v>321</v>
      </c>
      <c r="B285" s="3" t="s">
        <v>28</v>
      </c>
      <c r="C285" s="3" t="s">
        <v>311</v>
      </c>
    </row>
    <row r="286" spans="1:3" x14ac:dyDescent="0.2">
      <c r="A286" s="2">
        <v>322</v>
      </c>
      <c r="B286" s="3" t="s">
        <v>28</v>
      </c>
      <c r="C286" s="3" t="s">
        <v>312</v>
      </c>
    </row>
    <row r="287" spans="1:3" x14ac:dyDescent="0.2">
      <c r="A287" s="111">
        <v>323</v>
      </c>
      <c r="B287" s="3" t="s">
        <v>28</v>
      </c>
      <c r="C287" s="3" t="s">
        <v>313</v>
      </c>
    </row>
    <row r="288" spans="1:3" x14ac:dyDescent="0.2">
      <c r="A288" s="2">
        <v>324</v>
      </c>
      <c r="B288" s="3" t="s">
        <v>28</v>
      </c>
      <c r="C288" s="3" t="s">
        <v>314</v>
      </c>
    </row>
    <row r="289" spans="1:3" x14ac:dyDescent="0.2">
      <c r="A289" s="111">
        <v>325</v>
      </c>
      <c r="B289" s="3" t="s">
        <v>28</v>
      </c>
      <c r="C289" s="3" t="s">
        <v>315</v>
      </c>
    </row>
    <row r="290" spans="1:3" x14ac:dyDescent="0.2">
      <c r="A290" s="2">
        <v>326</v>
      </c>
      <c r="B290" s="3" t="s">
        <v>28</v>
      </c>
      <c r="C290" s="3" t="s">
        <v>316</v>
      </c>
    </row>
    <row r="291" spans="1:3" x14ac:dyDescent="0.2">
      <c r="A291" s="111">
        <v>328</v>
      </c>
      <c r="B291" s="3" t="s">
        <v>28</v>
      </c>
      <c r="C291" s="3" t="s">
        <v>317</v>
      </c>
    </row>
    <row r="292" spans="1:3" x14ac:dyDescent="0.2">
      <c r="A292" s="2">
        <v>329</v>
      </c>
      <c r="B292" s="3" t="s">
        <v>29</v>
      </c>
      <c r="C292" s="3" t="s">
        <v>318</v>
      </c>
    </row>
    <row r="293" spans="1:3" x14ac:dyDescent="0.2">
      <c r="A293" s="111">
        <v>330</v>
      </c>
      <c r="B293" s="3" t="s">
        <v>29</v>
      </c>
      <c r="C293" s="3" t="s">
        <v>319</v>
      </c>
    </row>
    <row r="294" spans="1:3" x14ac:dyDescent="0.2">
      <c r="A294" s="2">
        <v>331</v>
      </c>
      <c r="B294" s="3" t="s">
        <v>29</v>
      </c>
      <c r="C294" s="3" t="s">
        <v>320</v>
      </c>
    </row>
    <row r="295" spans="1:3" x14ac:dyDescent="0.2">
      <c r="A295" s="111">
        <v>332</v>
      </c>
      <c r="B295" s="3" t="s">
        <v>29</v>
      </c>
      <c r="C295" s="3" t="s">
        <v>321</v>
      </c>
    </row>
    <row r="296" spans="1:3" x14ac:dyDescent="0.2">
      <c r="A296" s="2">
        <v>333</v>
      </c>
      <c r="B296" s="3" t="s">
        <v>29</v>
      </c>
      <c r="C296" s="3" t="s">
        <v>322</v>
      </c>
    </row>
    <row r="297" spans="1:3" x14ac:dyDescent="0.2">
      <c r="A297" s="111">
        <v>334</v>
      </c>
      <c r="B297" s="3" t="s">
        <v>29</v>
      </c>
      <c r="C297" s="3" t="s">
        <v>323</v>
      </c>
    </row>
    <row r="298" spans="1:3" x14ac:dyDescent="0.2">
      <c r="A298" s="2">
        <v>335</v>
      </c>
      <c r="B298" s="3" t="s">
        <v>29</v>
      </c>
      <c r="C298" s="3" t="s">
        <v>324</v>
      </c>
    </row>
    <row r="299" spans="1:3" x14ac:dyDescent="0.2">
      <c r="A299" s="111">
        <v>337</v>
      </c>
      <c r="B299" s="3" t="s">
        <v>29</v>
      </c>
      <c r="C299" s="3" t="s">
        <v>325</v>
      </c>
    </row>
    <row r="300" spans="1:3" x14ac:dyDescent="0.2">
      <c r="A300" s="2">
        <v>338</v>
      </c>
      <c r="B300" s="3" t="s">
        <v>29</v>
      </c>
      <c r="C300" s="3" t="s">
        <v>326</v>
      </c>
    </row>
    <row r="301" spans="1:3" x14ac:dyDescent="0.2">
      <c r="A301" s="111">
        <v>339</v>
      </c>
      <c r="B301" s="3" t="s">
        <v>29</v>
      </c>
      <c r="C301" s="3" t="s">
        <v>327</v>
      </c>
    </row>
    <row r="302" spans="1:3" x14ac:dyDescent="0.2">
      <c r="A302" s="2">
        <v>340</v>
      </c>
      <c r="B302" s="3" t="s">
        <v>29</v>
      </c>
      <c r="C302" s="3" t="s">
        <v>328</v>
      </c>
    </row>
    <row r="303" spans="1:3" x14ac:dyDescent="0.2">
      <c r="A303" s="111">
        <v>341</v>
      </c>
      <c r="B303" s="3" t="s">
        <v>29</v>
      </c>
      <c r="C303" s="3" t="s">
        <v>329</v>
      </c>
    </row>
    <row r="304" spans="1:3" x14ac:dyDescent="0.2">
      <c r="A304" s="2">
        <v>342</v>
      </c>
      <c r="B304" s="3" t="s">
        <v>29</v>
      </c>
      <c r="C304" s="3" t="s">
        <v>330</v>
      </c>
    </row>
    <row r="305" spans="1:3" x14ac:dyDescent="0.2">
      <c r="A305" s="111">
        <v>343</v>
      </c>
      <c r="B305" s="3" t="s">
        <v>29</v>
      </c>
      <c r="C305" s="3" t="s">
        <v>37</v>
      </c>
    </row>
    <row r="306" spans="1:3" x14ac:dyDescent="0.2">
      <c r="A306" s="2">
        <v>344</v>
      </c>
      <c r="B306" s="3" t="s">
        <v>29</v>
      </c>
      <c r="C306" s="3" t="s">
        <v>250</v>
      </c>
    </row>
    <row r="307" spans="1:3" x14ac:dyDescent="0.2">
      <c r="A307" s="111">
        <v>345</v>
      </c>
      <c r="B307" s="3" t="s">
        <v>29</v>
      </c>
      <c r="C307" s="3" t="s">
        <v>51</v>
      </c>
    </row>
    <row r="308" spans="1:3" x14ac:dyDescent="0.2">
      <c r="A308" s="2">
        <v>346</v>
      </c>
      <c r="B308" s="3" t="s">
        <v>29</v>
      </c>
      <c r="C308" s="3" t="s">
        <v>331</v>
      </c>
    </row>
    <row r="309" spans="1:3" x14ac:dyDescent="0.2">
      <c r="A309" s="111">
        <v>347</v>
      </c>
      <c r="B309" s="3" t="s">
        <v>29</v>
      </c>
      <c r="C309" s="3" t="s">
        <v>332</v>
      </c>
    </row>
    <row r="310" spans="1:3" x14ac:dyDescent="0.2">
      <c r="A310" s="2">
        <v>349</v>
      </c>
      <c r="B310" s="3" t="s">
        <v>29</v>
      </c>
      <c r="C310" s="3" t="s">
        <v>333</v>
      </c>
    </row>
    <row r="311" spans="1:3" x14ac:dyDescent="0.2">
      <c r="A311" s="111">
        <v>350</v>
      </c>
      <c r="B311" s="3" t="s">
        <v>29</v>
      </c>
      <c r="C311" s="3" t="s">
        <v>334</v>
      </c>
    </row>
    <row r="312" spans="1:3" x14ac:dyDescent="0.2">
      <c r="A312" s="2">
        <v>351</v>
      </c>
      <c r="B312" s="3" t="s">
        <v>29</v>
      </c>
      <c r="C312" s="3" t="s">
        <v>529</v>
      </c>
    </row>
    <row r="313" spans="1:3" x14ac:dyDescent="0.2">
      <c r="A313" s="111">
        <v>357</v>
      </c>
      <c r="B313" s="3" t="s">
        <v>30</v>
      </c>
      <c r="C313" s="3" t="s">
        <v>335</v>
      </c>
    </row>
    <row r="314" spans="1:3" x14ac:dyDescent="0.2">
      <c r="A314" s="2">
        <v>358</v>
      </c>
      <c r="B314" s="3" t="s">
        <v>30</v>
      </c>
      <c r="C314" s="3" t="s">
        <v>336</v>
      </c>
    </row>
    <row r="315" spans="1:3" x14ac:dyDescent="0.2">
      <c r="A315" s="111">
        <v>359</v>
      </c>
      <c r="B315" s="3" t="s">
        <v>30</v>
      </c>
      <c r="C315" s="3" t="s">
        <v>337</v>
      </c>
    </row>
    <row r="316" spans="1:3" x14ac:dyDescent="0.2">
      <c r="A316" s="2">
        <v>360</v>
      </c>
      <c r="B316" s="3" t="s">
        <v>30</v>
      </c>
      <c r="C316" s="3" t="s">
        <v>338</v>
      </c>
    </row>
    <row r="317" spans="1:3" x14ac:dyDescent="0.2">
      <c r="A317" s="111">
        <v>361</v>
      </c>
      <c r="B317" s="3" t="s">
        <v>30</v>
      </c>
      <c r="C317" s="3" t="s">
        <v>339</v>
      </c>
    </row>
    <row r="318" spans="1:3" x14ac:dyDescent="0.2">
      <c r="A318" s="2">
        <v>362</v>
      </c>
      <c r="B318" s="3" t="s">
        <v>31</v>
      </c>
      <c r="C318" s="3" t="s">
        <v>340</v>
      </c>
    </row>
    <row r="319" spans="1:3" x14ac:dyDescent="0.2">
      <c r="A319" s="111">
        <v>363</v>
      </c>
      <c r="B319" s="3" t="s">
        <v>31</v>
      </c>
      <c r="C319" s="3" t="s">
        <v>341</v>
      </c>
    </row>
    <row r="320" spans="1:3" x14ac:dyDescent="0.2">
      <c r="A320" s="2">
        <v>365</v>
      </c>
      <c r="B320" s="3" t="s">
        <v>31</v>
      </c>
      <c r="C320" s="3" t="s">
        <v>342</v>
      </c>
    </row>
    <row r="321" spans="1:3" x14ac:dyDescent="0.2">
      <c r="A321" s="111">
        <v>371</v>
      </c>
      <c r="B321" s="3" t="s">
        <v>32</v>
      </c>
      <c r="C321" s="3" t="s">
        <v>343</v>
      </c>
    </row>
    <row r="322" spans="1:3" x14ac:dyDescent="0.2">
      <c r="A322" s="2">
        <v>372</v>
      </c>
      <c r="B322" s="3" t="s">
        <v>32</v>
      </c>
      <c r="C322" s="3" t="s">
        <v>344</v>
      </c>
    </row>
    <row r="323" spans="1:3" x14ac:dyDescent="0.2">
      <c r="A323" s="111">
        <v>373</v>
      </c>
      <c r="B323" s="3" t="s">
        <v>32</v>
      </c>
      <c r="C323" s="3" t="s">
        <v>345</v>
      </c>
    </row>
    <row r="324" spans="1:3" x14ac:dyDescent="0.2">
      <c r="A324" s="2">
        <v>374</v>
      </c>
      <c r="B324" s="3" t="s">
        <v>32</v>
      </c>
      <c r="C324" s="3" t="s">
        <v>346</v>
      </c>
    </row>
    <row r="325" spans="1:3" x14ac:dyDescent="0.2">
      <c r="A325" s="111">
        <v>375</v>
      </c>
      <c r="B325" s="3" t="s">
        <v>32</v>
      </c>
      <c r="C325" s="3" t="s">
        <v>347</v>
      </c>
    </row>
    <row r="326" spans="1:3" x14ac:dyDescent="0.2">
      <c r="A326" s="2">
        <v>376</v>
      </c>
      <c r="B326" s="3" t="s">
        <v>32</v>
      </c>
      <c r="C326" s="3" t="s">
        <v>348</v>
      </c>
    </row>
    <row r="327" spans="1:3" x14ac:dyDescent="0.2">
      <c r="A327" s="111">
        <v>377</v>
      </c>
      <c r="B327" s="3" t="s">
        <v>32</v>
      </c>
      <c r="C327" s="3" t="s">
        <v>349</v>
      </c>
    </row>
    <row r="328" spans="1:3" x14ac:dyDescent="0.2">
      <c r="A328" s="2">
        <v>378</v>
      </c>
      <c r="B328" s="3" t="s">
        <v>32</v>
      </c>
      <c r="C328" s="3" t="s">
        <v>350</v>
      </c>
    </row>
    <row r="329" spans="1:3" x14ac:dyDescent="0.2">
      <c r="A329" s="111">
        <v>380</v>
      </c>
      <c r="B329" s="3" t="s">
        <v>32</v>
      </c>
      <c r="C329" s="3" t="s">
        <v>351</v>
      </c>
    </row>
    <row r="330" spans="1:3" x14ac:dyDescent="0.2">
      <c r="A330" s="2">
        <v>381</v>
      </c>
      <c r="B330" s="3" t="s">
        <v>32</v>
      </c>
      <c r="C330" s="3" t="s">
        <v>352</v>
      </c>
    </row>
    <row r="331" spans="1:3" x14ac:dyDescent="0.2">
      <c r="A331" s="111">
        <v>382</v>
      </c>
      <c r="B331" s="3" t="s">
        <v>32</v>
      </c>
      <c r="C331" s="3" t="s">
        <v>353</v>
      </c>
    </row>
    <row r="332" spans="1:3" x14ac:dyDescent="0.2">
      <c r="A332" s="2">
        <v>383</v>
      </c>
      <c r="B332" s="3" t="s">
        <v>32</v>
      </c>
      <c r="C332" s="3" t="s">
        <v>354</v>
      </c>
    </row>
    <row r="333" spans="1:3" x14ac:dyDescent="0.2">
      <c r="A333" s="111">
        <v>384</v>
      </c>
      <c r="B333" s="3" t="s">
        <v>32</v>
      </c>
      <c r="C333" s="3" t="s">
        <v>355</v>
      </c>
    </row>
    <row r="334" spans="1:3" x14ac:dyDescent="0.2">
      <c r="A334" s="2">
        <v>385</v>
      </c>
      <c r="B334" s="3" t="s">
        <v>32</v>
      </c>
      <c r="C334" s="3" t="s">
        <v>356</v>
      </c>
    </row>
    <row r="335" spans="1:3" x14ac:dyDescent="0.2">
      <c r="A335" s="111">
        <v>386</v>
      </c>
      <c r="B335" s="3" t="s">
        <v>32</v>
      </c>
      <c r="C335" s="3" t="s">
        <v>357</v>
      </c>
    </row>
    <row r="336" spans="1:3" x14ac:dyDescent="0.2">
      <c r="A336" s="2">
        <v>387</v>
      </c>
      <c r="B336" s="3" t="s">
        <v>32</v>
      </c>
      <c r="C336" s="3" t="s">
        <v>358</v>
      </c>
    </row>
    <row r="337" spans="1:3" x14ac:dyDescent="0.2">
      <c r="A337" s="111">
        <v>388</v>
      </c>
      <c r="B337" s="3" t="s">
        <v>32</v>
      </c>
      <c r="C337" s="3" t="s">
        <v>563</v>
      </c>
    </row>
    <row r="338" spans="1:3" x14ac:dyDescent="0.2">
      <c r="A338" s="2">
        <v>389</v>
      </c>
      <c r="B338" s="3" t="s">
        <v>32</v>
      </c>
      <c r="C338" s="3" t="s">
        <v>359</v>
      </c>
    </row>
    <row r="339" spans="1:3" x14ac:dyDescent="0.2">
      <c r="A339" s="111">
        <v>390</v>
      </c>
      <c r="B339" s="3" t="s">
        <v>32</v>
      </c>
      <c r="C339" s="3" t="s">
        <v>360</v>
      </c>
    </row>
    <row r="340" spans="1:3" x14ac:dyDescent="0.2">
      <c r="A340" s="2">
        <v>391</v>
      </c>
      <c r="B340" s="3" t="s">
        <v>32</v>
      </c>
      <c r="C340" s="3" t="s">
        <v>361</v>
      </c>
    </row>
    <row r="341" spans="1:3" x14ac:dyDescent="0.2">
      <c r="A341" s="111">
        <v>392</v>
      </c>
      <c r="B341" s="3" t="s">
        <v>32</v>
      </c>
      <c r="C341" s="3" t="s">
        <v>362</v>
      </c>
    </row>
    <row r="342" spans="1:3" x14ac:dyDescent="0.2">
      <c r="A342" s="2">
        <v>393</v>
      </c>
      <c r="B342" s="3" t="s">
        <v>32</v>
      </c>
      <c r="C342" s="3" t="s">
        <v>363</v>
      </c>
    </row>
    <row r="343" spans="1:3" x14ac:dyDescent="0.2">
      <c r="A343" s="111">
        <v>394</v>
      </c>
      <c r="B343" s="3" t="s">
        <v>32</v>
      </c>
      <c r="C343" s="3" t="s">
        <v>364</v>
      </c>
    </row>
    <row r="344" spans="1:3" x14ac:dyDescent="0.2">
      <c r="A344" s="2">
        <v>395</v>
      </c>
      <c r="B344" s="3" t="s">
        <v>32</v>
      </c>
      <c r="C344" s="3" t="s">
        <v>365</v>
      </c>
    </row>
    <row r="345" spans="1:3" x14ac:dyDescent="0.2">
      <c r="A345" s="111">
        <v>396</v>
      </c>
      <c r="B345" s="3" t="s">
        <v>32</v>
      </c>
      <c r="C345" s="3" t="s">
        <v>366</v>
      </c>
    </row>
    <row r="346" spans="1:3" x14ac:dyDescent="0.2">
      <c r="A346" s="2">
        <v>397</v>
      </c>
      <c r="B346" s="3" t="s">
        <v>32</v>
      </c>
      <c r="C346" s="3" t="s">
        <v>367</v>
      </c>
    </row>
    <row r="347" spans="1:3" x14ac:dyDescent="0.2">
      <c r="A347" s="111">
        <v>403</v>
      </c>
      <c r="B347" s="3" t="s">
        <v>33</v>
      </c>
      <c r="C347" s="3" t="s">
        <v>368</v>
      </c>
    </row>
    <row r="348" spans="1:3" x14ac:dyDescent="0.2">
      <c r="A348" s="2">
        <v>404</v>
      </c>
      <c r="B348" s="3" t="s">
        <v>33</v>
      </c>
      <c r="C348" s="3" t="s">
        <v>369</v>
      </c>
    </row>
    <row r="349" spans="1:3" x14ac:dyDescent="0.2">
      <c r="A349" s="111">
        <v>405</v>
      </c>
      <c r="B349" s="3" t="s">
        <v>33</v>
      </c>
      <c r="C349" s="3" t="s">
        <v>370</v>
      </c>
    </row>
    <row r="350" spans="1:3" x14ac:dyDescent="0.2">
      <c r="A350" s="2">
        <v>406</v>
      </c>
      <c r="B350" s="3" t="s">
        <v>33</v>
      </c>
      <c r="C350" s="3" t="s">
        <v>58</v>
      </c>
    </row>
    <row r="351" spans="1:3" x14ac:dyDescent="0.2">
      <c r="A351" s="111">
        <v>407</v>
      </c>
      <c r="B351" s="3" t="s">
        <v>33</v>
      </c>
      <c r="C351" s="3" t="s">
        <v>371</v>
      </c>
    </row>
    <row r="352" spans="1:3" x14ac:dyDescent="0.2">
      <c r="A352" s="2">
        <v>408</v>
      </c>
      <c r="B352" s="3" t="s">
        <v>33</v>
      </c>
      <c r="C352" s="3" t="s">
        <v>372</v>
      </c>
    </row>
    <row r="353" spans="1:3" x14ac:dyDescent="0.2">
      <c r="A353" s="111">
        <v>409</v>
      </c>
      <c r="B353" s="3" t="s">
        <v>33</v>
      </c>
      <c r="C353" s="3" t="s">
        <v>373</v>
      </c>
    </row>
    <row r="354" spans="1:3" x14ac:dyDescent="0.2">
      <c r="A354" s="2">
        <v>410</v>
      </c>
      <c r="B354" s="3" t="s">
        <v>33</v>
      </c>
      <c r="C354" s="3" t="s">
        <v>250</v>
      </c>
    </row>
    <row r="355" spans="1:3" x14ac:dyDescent="0.2">
      <c r="A355" s="111">
        <v>411</v>
      </c>
      <c r="B355" s="3" t="s">
        <v>33</v>
      </c>
      <c r="C355" s="3" t="s">
        <v>374</v>
      </c>
    </row>
    <row r="356" spans="1:3" x14ac:dyDescent="0.2">
      <c r="A356" s="2">
        <v>412</v>
      </c>
      <c r="B356" s="3" t="s">
        <v>33</v>
      </c>
      <c r="C356" s="3" t="s">
        <v>178</v>
      </c>
    </row>
    <row r="357" spans="1:3" x14ac:dyDescent="0.2">
      <c r="A357" s="111">
        <v>413</v>
      </c>
      <c r="B357" s="3" t="s">
        <v>33</v>
      </c>
      <c r="C357" s="3" t="s">
        <v>375</v>
      </c>
    </row>
    <row r="358" spans="1:3" x14ac:dyDescent="0.2">
      <c r="A358" s="2">
        <v>414</v>
      </c>
      <c r="B358" s="3" t="s">
        <v>33</v>
      </c>
      <c r="C358" s="3" t="s">
        <v>376</v>
      </c>
    </row>
    <row r="359" spans="1:3" x14ac:dyDescent="0.2">
      <c r="A359" s="111">
        <v>415</v>
      </c>
      <c r="B359" s="3" t="s">
        <v>33</v>
      </c>
      <c r="C359" s="3" t="s">
        <v>377</v>
      </c>
    </row>
    <row r="360" spans="1:3" x14ac:dyDescent="0.2">
      <c r="A360" s="2">
        <v>416</v>
      </c>
      <c r="B360" s="3" t="s">
        <v>33</v>
      </c>
      <c r="C360" s="3" t="s">
        <v>378</v>
      </c>
    </row>
    <row r="361" spans="1:3" x14ac:dyDescent="0.2">
      <c r="A361" s="111">
        <v>417</v>
      </c>
      <c r="B361" s="3" t="s">
        <v>33</v>
      </c>
      <c r="C361" s="3" t="s">
        <v>379</v>
      </c>
    </row>
    <row r="362" spans="1:3" x14ac:dyDescent="0.2">
      <c r="A362" s="2">
        <v>418</v>
      </c>
      <c r="B362" s="3" t="s">
        <v>33</v>
      </c>
      <c r="C362" s="3" t="s">
        <v>380</v>
      </c>
    </row>
    <row r="363" spans="1:3" x14ac:dyDescent="0.2">
      <c r="A363" s="111">
        <v>419</v>
      </c>
      <c r="B363" s="3" t="s">
        <v>33</v>
      </c>
      <c r="C363" s="3" t="s">
        <v>381</v>
      </c>
    </row>
    <row r="364" spans="1:3" x14ac:dyDescent="0.2">
      <c r="A364" s="2">
        <v>420</v>
      </c>
      <c r="B364" s="3" t="s">
        <v>33</v>
      </c>
      <c r="C364" s="3" t="s">
        <v>382</v>
      </c>
    </row>
    <row r="365" spans="1:3" x14ac:dyDescent="0.2">
      <c r="A365" s="111">
        <v>421</v>
      </c>
      <c r="B365" s="3" t="s">
        <v>33</v>
      </c>
      <c r="C365" s="3" t="s">
        <v>383</v>
      </c>
    </row>
    <row r="366" spans="1:3" x14ac:dyDescent="0.2">
      <c r="A366" s="2">
        <v>422</v>
      </c>
      <c r="B366" s="3" t="s">
        <v>33</v>
      </c>
      <c r="C366" s="3" t="s">
        <v>384</v>
      </c>
    </row>
    <row r="367" spans="1:3" x14ac:dyDescent="0.2">
      <c r="A367" s="111">
        <v>423</v>
      </c>
      <c r="B367" s="3" t="s">
        <v>33</v>
      </c>
      <c r="C367" s="3" t="s">
        <v>385</v>
      </c>
    </row>
    <row r="368" spans="1:3" x14ac:dyDescent="0.2">
      <c r="A368" s="2">
        <v>424</v>
      </c>
      <c r="B368" s="3" t="s">
        <v>33</v>
      </c>
      <c r="C368" s="3" t="s">
        <v>386</v>
      </c>
    </row>
    <row r="369" spans="1:3" x14ac:dyDescent="0.2">
      <c r="A369" s="111">
        <v>430</v>
      </c>
      <c r="B369" s="3" t="s">
        <v>9</v>
      </c>
      <c r="C369" s="3" t="s">
        <v>387</v>
      </c>
    </row>
    <row r="370" spans="1:3" x14ac:dyDescent="0.2">
      <c r="A370" s="2">
        <v>431</v>
      </c>
      <c r="B370" s="3" t="s">
        <v>9</v>
      </c>
      <c r="C370" s="3" t="s">
        <v>388</v>
      </c>
    </row>
    <row r="371" spans="1:3" x14ac:dyDescent="0.2">
      <c r="A371" s="111">
        <v>432</v>
      </c>
      <c r="B371" s="3" t="s">
        <v>9</v>
      </c>
      <c r="C371" s="3" t="s">
        <v>389</v>
      </c>
    </row>
    <row r="372" spans="1:3" x14ac:dyDescent="0.2">
      <c r="A372" s="2">
        <v>433</v>
      </c>
      <c r="B372" s="3" t="s">
        <v>9</v>
      </c>
      <c r="C372" s="3" t="s">
        <v>390</v>
      </c>
    </row>
    <row r="373" spans="1:3" x14ac:dyDescent="0.2">
      <c r="A373" s="111">
        <v>434</v>
      </c>
      <c r="B373" s="3" t="s">
        <v>9</v>
      </c>
      <c r="C373" s="3" t="s">
        <v>391</v>
      </c>
    </row>
    <row r="374" spans="1:3" x14ac:dyDescent="0.2">
      <c r="A374" s="2">
        <v>435</v>
      </c>
      <c r="B374" s="3" t="s">
        <v>9</v>
      </c>
      <c r="C374" s="3" t="s">
        <v>392</v>
      </c>
    </row>
    <row r="375" spans="1:3" x14ac:dyDescent="0.2">
      <c r="A375" s="111">
        <v>436</v>
      </c>
      <c r="B375" s="3" t="s">
        <v>9</v>
      </c>
      <c r="C375" s="3" t="s">
        <v>393</v>
      </c>
    </row>
    <row r="376" spans="1:3" x14ac:dyDescent="0.2">
      <c r="A376" s="2">
        <v>437</v>
      </c>
      <c r="B376" s="3" t="s">
        <v>9</v>
      </c>
      <c r="C376" s="3" t="s">
        <v>394</v>
      </c>
    </row>
    <row r="377" spans="1:3" x14ac:dyDescent="0.2">
      <c r="A377" s="111">
        <v>438</v>
      </c>
      <c r="B377" s="3" t="s">
        <v>9</v>
      </c>
      <c r="C377" s="3" t="s">
        <v>395</v>
      </c>
    </row>
    <row r="378" spans="1:3" x14ac:dyDescent="0.2">
      <c r="A378" s="2">
        <v>439</v>
      </c>
      <c r="B378" s="3" t="s">
        <v>9</v>
      </c>
      <c r="C378" s="3" t="s">
        <v>396</v>
      </c>
    </row>
    <row r="379" spans="1:3" x14ac:dyDescent="0.2">
      <c r="A379" s="111">
        <v>440</v>
      </c>
      <c r="B379" s="3" t="s">
        <v>9</v>
      </c>
      <c r="C379" s="3" t="s">
        <v>397</v>
      </c>
    </row>
    <row r="380" spans="1:3" x14ac:dyDescent="0.2">
      <c r="A380" s="2">
        <v>441</v>
      </c>
      <c r="B380" s="3" t="s">
        <v>9</v>
      </c>
      <c r="C380" s="3" t="s">
        <v>398</v>
      </c>
    </row>
    <row r="381" spans="1:3" x14ac:dyDescent="0.2">
      <c r="A381" s="111">
        <v>442</v>
      </c>
      <c r="B381" s="3" t="s">
        <v>9</v>
      </c>
      <c r="C381" s="3" t="s">
        <v>399</v>
      </c>
    </row>
    <row r="382" spans="1:3" x14ac:dyDescent="0.2">
      <c r="A382" s="2">
        <v>443</v>
      </c>
      <c r="B382" s="3" t="s">
        <v>9</v>
      </c>
      <c r="C382" s="3" t="s">
        <v>400</v>
      </c>
    </row>
    <row r="383" spans="1:3" x14ac:dyDescent="0.2">
      <c r="A383" s="111">
        <v>444</v>
      </c>
      <c r="B383" s="3" t="s">
        <v>9</v>
      </c>
      <c r="C383" s="3" t="s">
        <v>401</v>
      </c>
    </row>
    <row r="384" spans="1:3" x14ac:dyDescent="0.2">
      <c r="A384" s="2">
        <v>445</v>
      </c>
      <c r="B384" s="3" t="s">
        <v>9</v>
      </c>
      <c r="C384" s="3" t="s">
        <v>402</v>
      </c>
    </row>
    <row r="385" spans="1:3" x14ac:dyDescent="0.2">
      <c r="A385" s="111">
        <v>446</v>
      </c>
      <c r="B385" s="3" t="s">
        <v>9</v>
      </c>
      <c r="C385" s="3" t="s">
        <v>403</v>
      </c>
    </row>
    <row r="386" spans="1:3" x14ac:dyDescent="0.2">
      <c r="A386" s="2">
        <v>447</v>
      </c>
      <c r="B386" s="3" t="s">
        <v>9</v>
      </c>
      <c r="C386" s="3" t="s">
        <v>404</v>
      </c>
    </row>
    <row r="387" spans="1:3" x14ac:dyDescent="0.2">
      <c r="A387" s="111">
        <v>448</v>
      </c>
      <c r="B387" s="3" t="s">
        <v>9</v>
      </c>
      <c r="C387" s="3" t="s">
        <v>405</v>
      </c>
    </row>
    <row r="388" spans="1:3" x14ac:dyDescent="0.2">
      <c r="A388" s="2">
        <v>449</v>
      </c>
      <c r="B388" s="3" t="s">
        <v>9</v>
      </c>
      <c r="C388" s="3" t="s">
        <v>406</v>
      </c>
    </row>
    <row r="389" spans="1:3" x14ac:dyDescent="0.2">
      <c r="A389" s="111">
        <v>450</v>
      </c>
      <c r="B389" s="3" t="s">
        <v>9</v>
      </c>
      <c r="C389" s="3" t="s">
        <v>407</v>
      </c>
    </row>
    <row r="390" spans="1:3" x14ac:dyDescent="0.2">
      <c r="A390" s="2">
        <v>451</v>
      </c>
      <c r="B390" s="3" t="s">
        <v>9</v>
      </c>
      <c r="C390" s="3" t="s">
        <v>408</v>
      </c>
    </row>
    <row r="391" spans="1:3" x14ac:dyDescent="0.2">
      <c r="A391" s="111">
        <v>452</v>
      </c>
      <c r="B391" s="3" t="s">
        <v>9</v>
      </c>
      <c r="C391" s="3" t="s">
        <v>409</v>
      </c>
    </row>
    <row r="392" spans="1:3" x14ac:dyDescent="0.2">
      <c r="A392" s="2">
        <v>453</v>
      </c>
      <c r="B392" s="3" t="s">
        <v>9</v>
      </c>
      <c r="C392" s="3" t="s">
        <v>410</v>
      </c>
    </row>
    <row r="393" spans="1:3" x14ac:dyDescent="0.2">
      <c r="A393" s="111">
        <v>454</v>
      </c>
      <c r="B393" s="3" t="s">
        <v>9</v>
      </c>
      <c r="C393" s="3" t="s">
        <v>411</v>
      </c>
    </row>
    <row r="394" spans="1:3" x14ac:dyDescent="0.2">
      <c r="A394" s="2">
        <v>455</v>
      </c>
      <c r="B394" s="3" t="s">
        <v>9</v>
      </c>
      <c r="C394" s="3" t="s">
        <v>575</v>
      </c>
    </row>
    <row r="395" spans="1:3" x14ac:dyDescent="0.2">
      <c r="A395" s="111">
        <v>456</v>
      </c>
      <c r="B395" s="3" t="s">
        <v>9</v>
      </c>
      <c r="C395" s="3" t="s">
        <v>412</v>
      </c>
    </row>
    <row r="396" spans="1:3" x14ac:dyDescent="0.2">
      <c r="A396" s="2">
        <v>457</v>
      </c>
      <c r="B396" s="3" t="s">
        <v>9</v>
      </c>
      <c r="C396" s="3" t="s">
        <v>34</v>
      </c>
    </row>
    <row r="397" spans="1:3" x14ac:dyDescent="0.2">
      <c r="A397" s="111">
        <v>458</v>
      </c>
      <c r="B397" s="3" t="s">
        <v>9</v>
      </c>
      <c r="C397" s="3" t="s">
        <v>530</v>
      </c>
    </row>
    <row r="398" spans="1:3" x14ac:dyDescent="0.2">
      <c r="A398" s="2">
        <v>459</v>
      </c>
      <c r="B398" s="3" t="s">
        <v>9</v>
      </c>
      <c r="C398" s="3" t="s">
        <v>531</v>
      </c>
    </row>
    <row r="399" spans="1:3" x14ac:dyDescent="0.2">
      <c r="A399" s="111">
        <v>460</v>
      </c>
      <c r="B399" s="3" t="s">
        <v>9</v>
      </c>
      <c r="C399" s="3" t="s">
        <v>532</v>
      </c>
    </row>
    <row r="400" spans="1:3" x14ac:dyDescent="0.2">
      <c r="A400" s="2">
        <v>461</v>
      </c>
      <c r="B400" s="3" t="s">
        <v>10</v>
      </c>
      <c r="C400" s="3" t="s">
        <v>414</v>
      </c>
    </row>
    <row r="401" spans="1:3" x14ac:dyDescent="0.2">
      <c r="A401" s="111">
        <v>462</v>
      </c>
      <c r="B401" s="3" t="s">
        <v>10</v>
      </c>
      <c r="C401" s="3" t="s">
        <v>415</v>
      </c>
    </row>
    <row r="402" spans="1:3" x14ac:dyDescent="0.2">
      <c r="A402" s="2">
        <v>463</v>
      </c>
      <c r="B402" s="3" t="s">
        <v>10</v>
      </c>
      <c r="C402" s="3" t="s">
        <v>416</v>
      </c>
    </row>
    <row r="403" spans="1:3" x14ac:dyDescent="0.2">
      <c r="A403" s="111">
        <v>469</v>
      </c>
      <c r="B403" s="3" t="s">
        <v>11</v>
      </c>
      <c r="C403" s="3" t="s">
        <v>417</v>
      </c>
    </row>
    <row r="404" spans="1:3" x14ac:dyDescent="0.2">
      <c r="A404" s="2">
        <v>470</v>
      </c>
      <c r="B404" s="3" t="s">
        <v>11</v>
      </c>
      <c r="C404" s="3" t="s">
        <v>43</v>
      </c>
    </row>
    <row r="405" spans="1:3" x14ac:dyDescent="0.2">
      <c r="A405" s="111">
        <v>471</v>
      </c>
      <c r="B405" s="3" t="s">
        <v>11</v>
      </c>
      <c r="C405" s="3" t="s">
        <v>44</v>
      </c>
    </row>
    <row r="406" spans="1:3" x14ac:dyDescent="0.2">
      <c r="A406" s="2">
        <v>472</v>
      </c>
      <c r="B406" s="3" t="s">
        <v>11</v>
      </c>
      <c r="C406" s="3" t="s">
        <v>418</v>
      </c>
    </row>
    <row r="407" spans="1:3" x14ac:dyDescent="0.2">
      <c r="A407" s="111">
        <v>473</v>
      </c>
      <c r="B407" s="3" t="s">
        <v>11</v>
      </c>
      <c r="C407" s="3" t="s">
        <v>419</v>
      </c>
    </row>
    <row r="408" spans="1:3" x14ac:dyDescent="0.2">
      <c r="A408" s="2">
        <v>474</v>
      </c>
      <c r="B408" s="3" t="s">
        <v>11</v>
      </c>
      <c r="C408" s="3" t="s">
        <v>420</v>
      </c>
    </row>
    <row r="409" spans="1:3" x14ac:dyDescent="0.2">
      <c r="A409" s="111">
        <v>475</v>
      </c>
      <c r="B409" s="3" t="s">
        <v>11</v>
      </c>
      <c r="C409" s="3" t="s">
        <v>421</v>
      </c>
    </row>
    <row r="410" spans="1:3" x14ac:dyDescent="0.2">
      <c r="A410" s="2">
        <v>476</v>
      </c>
      <c r="B410" s="3" t="s">
        <v>11</v>
      </c>
      <c r="C410" s="3" t="s">
        <v>422</v>
      </c>
    </row>
    <row r="411" spans="1:3" x14ac:dyDescent="0.2">
      <c r="A411" s="111">
        <v>477</v>
      </c>
      <c r="B411" s="3" t="s">
        <v>11</v>
      </c>
      <c r="C411" s="3" t="s">
        <v>423</v>
      </c>
    </row>
    <row r="412" spans="1:3" x14ac:dyDescent="0.2">
      <c r="A412" s="2">
        <v>478</v>
      </c>
      <c r="B412" s="3" t="s">
        <v>11</v>
      </c>
      <c r="C412" s="3" t="s">
        <v>424</v>
      </c>
    </row>
    <row r="413" spans="1:3" x14ac:dyDescent="0.2">
      <c r="A413" s="111">
        <v>479</v>
      </c>
      <c r="B413" s="3" t="s">
        <v>12</v>
      </c>
      <c r="C413" s="3" t="s">
        <v>425</v>
      </c>
    </row>
    <row r="414" spans="1:3" x14ac:dyDescent="0.2">
      <c r="A414" s="2">
        <v>480</v>
      </c>
      <c r="B414" s="3" t="s">
        <v>12</v>
      </c>
      <c r="C414" s="3" t="s">
        <v>426</v>
      </c>
    </row>
    <row r="415" spans="1:3" x14ac:dyDescent="0.2">
      <c r="A415" s="111">
        <v>481</v>
      </c>
      <c r="B415" s="3" t="s">
        <v>12</v>
      </c>
      <c r="C415" s="3" t="s">
        <v>427</v>
      </c>
    </row>
    <row r="416" spans="1:3" x14ac:dyDescent="0.2">
      <c r="A416" s="2">
        <v>482</v>
      </c>
      <c r="B416" s="3" t="s">
        <v>12</v>
      </c>
      <c r="C416" s="3" t="s">
        <v>428</v>
      </c>
    </row>
    <row r="417" spans="1:3" x14ac:dyDescent="0.2">
      <c r="A417" s="111">
        <v>483</v>
      </c>
      <c r="B417" s="3" t="s">
        <v>12</v>
      </c>
      <c r="C417" s="3" t="s">
        <v>429</v>
      </c>
    </row>
    <row r="418" spans="1:3" x14ac:dyDescent="0.2">
      <c r="A418" s="2">
        <v>484</v>
      </c>
      <c r="B418" s="3" t="s">
        <v>12</v>
      </c>
      <c r="C418" s="3" t="s">
        <v>430</v>
      </c>
    </row>
    <row r="419" spans="1:3" x14ac:dyDescent="0.2">
      <c r="A419" s="111">
        <v>485</v>
      </c>
      <c r="B419" s="3" t="s">
        <v>12</v>
      </c>
      <c r="C419" s="3" t="s">
        <v>431</v>
      </c>
    </row>
    <row r="420" spans="1:3" x14ac:dyDescent="0.2">
      <c r="A420" s="2">
        <v>486</v>
      </c>
      <c r="B420" s="3" t="s">
        <v>12</v>
      </c>
      <c r="C420" s="3" t="s">
        <v>432</v>
      </c>
    </row>
    <row r="421" spans="1:3" x14ac:dyDescent="0.2">
      <c r="A421" s="111">
        <v>487</v>
      </c>
      <c r="B421" s="3" t="s">
        <v>12</v>
      </c>
      <c r="C421" s="3" t="s">
        <v>417</v>
      </c>
    </row>
    <row r="422" spans="1:3" x14ac:dyDescent="0.2">
      <c r="A422" s="2">
        <v>488</v>
      </c>
      <c r="B422" s="3" t="s">
        <v>12</v>
      </c>
      <c r="C422" s="3" t="s">
        <v>433</v>
      </c>
    </row>
    <row r="423" spans="1:3" x14ac:dyDescent="0.2">
      <c r="A423" s="111">
        <v>489</v>
      </c>
      <c r="B423" s="3" t="s">
        <v>12</v>
      </c>
      <c r="C423" s="3" t="s">
        <v>434</v>
      </c>
    </row>
    <row r="424" spans="1:3" x14ac:dyDescent="0.2">
      <c r="A424" s="2">
        <v>490</v>
      </c>
      <c r="B424" s="3" t="s">
        <v>12</v>
      </c>
      <c r="C424" s="3" t="s">
        <v>435</v>
      </c>
    </row>
    <row r="425" spans="1:3" x14ac:dyDescent="0.2">
      <c r="A425" s="111">
        <v>491</v>
      </c>
      <c r="B425" s="3" t="s">
        <v>12</v>
      </c>
      <c r="C425" s="3" t="s">
        <v>436</v>
      </c>
    </row>
    <row r="426" spans="1:3" x14ac:dyDescent="0.2">
      <c r="A426" s="2">
        <v>492</v>
      </c>
      <c r="B426" s="3" t="s">
        <v>12</v>
      </c>
      <c r="C426" s="3" t="s">
        <v>437</v>
      </c>
    </row>
    <row r="427" spans="1:3" x14ac:dyDescent="0.2">
      <c r="A427" s="111">
        <v>493</v>
      </c>
      <c r="B427" s="3" t="s">
        <v>12</v>
      </c>
      <c r="C427" s="3" t="s">
        <v>438</v>
      </c>
    </row>
    <row r="428" spans="1:3" x14ac:dyDescent="0.2">
      <c r="A428" s="2">
        <v>499</v>
      </c>
      <c r="B428" s="3" t="s">
        <v>13</v>
      </c>
      <c r="C428" s="3" t="s">
        <v>439</v>
      </c>
    </row>
    <row r="429" spans="1:3" x14ac:dyDescent="0.2">
      <c r="A429" s="111">
        <v>500</v>
      </c>
      <c r="B429" s="3" t="s">
        <v>13</v>
      </c>
      <c r="C429" s="3" t="s">
        <v>440</v>
      </c>
    </row>
    <row r="430" spans="1:3" x14ac:dyDescent="0.2">
      <c r="A430" s="2">
        <v>501</v>
      </c>
      <c r="B430" s="3" t="s">
        <v>13</v>
      </c>
      <c r="C430" s="3" t="s">
        <v>441</v>
      </c>
    </row>
    <row r="431" spans="1:3" x14ac:dyDescent="0.2">
      <c r="A431" s="111">
        <v>502</v>
      </c>
      <c r="B431" s="3" t="s">
        <v>13</v>
      </c>
      <c r="C431" s="3" t="s">
        <v>442</v>
      </c>
    </row>
    <row r="432" spans="1:3" x14ac:dyDescent="0.2">
      <c r="A432" s="2">
        <v>503</v>
      </c>
      <c r="B432" s="3" t="s">
        <v>13</v>
      </c>
      <c r="C432" s="3" t="s">
        <v>443</v>
      </c>
    </row>
    <row r="433" spans="1:3" x14ac:dyDescent="0.2">
      <c r="A433" s="111">
        <v>504</v>
      </c>
      <c r="B433" s="3" t="s">
        <v>13</v>
      </c>
      <c r="C433" s="3" t="s">
        <v>444</v>
      </c>
    </row>
    <row r="434" spans="1:3" x14ac:dyDescent="0.2">
      <c r="A434" s="2">
        <v>505</v>
      </c>
      <c r="B434" s="3" t="s">
        <v>13</v>
      </c>
      <c r="C434" s="3" t="s">
        <v>445</v>
      </c>
    </row>
    <row r="435" spans="1:3" x14ac:dyDescent="0.2">
      <c r="A435" s="111">
        <v>506</v>
      </c>
      <c r="B435" s="3" t="s">
        <v>13</v>
      </c>
      <c r="C435" s="3" t="s">
        <v>446</v>
      </c>
    </row>
    <row r="436" spans="1:3" x14ac:dyDescent="0.2">
      <c r="A436" s="2">
        <v>507</v>
      </c>
      <c r="B436" s="3" t="s">
        <v>13</v>
      </c>
      <c r="C436" s="3" t="s">
        <v>447</v>
      </c>
    </row>
    <row r="437" spans="1:3" x14ac:dyDescent="0.2">
      <c r="A437" s="111">
        <v>508</v>
      </c>
      <c r="B437" s="3" t="s">
        <v>14</v>
      </c>
      <c r="C437" s="3" t="s">
        <v>448</v>
      </c>
    </row>
    <row r="438" spans="1:3" x14ac:dyDescent="0.2">
      <c r="A438" s="2">
        <v>509</v>
      </c>
      <c r="B438" s="3" t="s">
        <v>14</v>
      </c>
      <c r="C438" s="3" t="s">
        <v>449</v>
      </c>
    </row>
    <row r="439" spans="1:3" x14ac:dyDescent="0.2">
      <c r="A439" s="111">
        <v>510</v>
      </c>
      <c r="B439" s="3" t="s">
        <v>14</v>
      </c>
      <c r="C439" s="3" t="s">
        <v>450</v>
      </c>
    </row>
    <row r="440" spans="1:3" x14ac:dyDescent="0.2">
      <c r="A440" s="2">
        <v>511</v>
      </c>
      <c r="B440" s="3" t="s">
        <v>15</v>
      </c>
      <c r="C440" s="3" t="s">
        <v>451</v>
      </c>
    </row>
    <row r="441" spans="1:3" x14ac:dyDescent="0.2">
      <c r="A441" s="111">
        <v>514</v>
      </c>
      <c r="B441" s="3" t="s">
        <v>16</v>
      </c>
      <c r="C441" s="3" t="s">
        <v>452</v>
      </c>
    </row>
    <row r="442" spans="1:3" x14ac:dyDescent="0.2">
      <c r="A442" s="2">
        <v>515</v>
      </c>
      <c r="B442" s="3" t="s">
        <v>17</v>
      </c>
      <c r="C442" s="3" t="s">
        <v>453</v>
      </c>
    </row>
    <row r="443" spans="1:3" x14ac:dyDescent="0.2">
      <c r="A443" s="111">
        <v>521</v>
      </c>
      <c r="B443" s="3" t="s">
        <v>18</v>
      </c>
      <c r="C443" s="3" t="s">
        <v>454</v>
      </c>
    </row>
    <row r="444" spans="1:3" x14ac:dyDescent="0.2">
      <c r="A444" s="2">
        <v>522</v>
      </c>
      <c r="B444" s="3" t="s">
        <v>18</v>
      </c>
      <c r="C444" s="3" t="s">
        <v>455</v>
      </c>
    </row>
    <row r="445" spans="1:3" x14ac:dyDescent="0.2">
      <c r="A445" s="111">
        <v>523</v>
      </c>
      <c r="B445" s="3" t="s">
        <v>19</v>
      </c>
      <c r="C445" s="3" t="s">
        <v>456</v>
      </c>
    </row>
    <row r="446" spans="1:3" x14ac:dyDescent="0.2">
      <c r="A446" s="2">
        <v>524</v>
      </c>
      <c r="B446" s="3" t="s">
        <v>19</v>
      </c>
      <c r="C446" s="3" t="s">
        <v>457</v>
      </c>
    </row>
    <row r="447" spans="1:3" x14ac:dyDescent="0.2">
      <c r="A447" s="111">
        <v>525</v>
      </c>
      <c r="B447" s="3" t="s">
        <v>19</v>
      </c>
      <c r="C447" s="3" t="s">
        <v>458</v>
      </c>
    </row>
    <row r="448" spans="1:3" x14ac:dyDescent="0.2">
      <c r="A448" s="2">
        <v>526</v>
      </c>
      <c r="B448" s="3" t="s">
        <v>19</v>
      </c>
      <c r="C448" s="3" t="s">
        <v>459</v>
      </c>
    </row>
    <row r="449" spans="1:3" x14ac:dyDescent="0.2">
      <c r="A449" s="111">
        <v>527</v>
      </c>
      <c r="B449" s="3" t="s">
        <v>19</v>
      </c>
      <c r="C449" s="3" t="s">
        <v>460</v>
      </c>
    </row>
    <row r="450" spans="1:3" x14ac:dyDescent="0.2">
      <c r="A450" s="2">
        <v>528</v>
      </c>
      <c r="B450" s="3" t="s">
        <v>19</v>
      </c>
      <c r="C450" s="3" t="s">
        <v>461</v>
      </c>
    </row>
    <row r="451" spans="1:3" x14ac:dyDescent="0.2">
      <c r="A451" s="111">
        <v>529</v>
      </c>
      <c r="B451" s="3" t="s">
        <v>19</v>
      </c>
      <c r="C451" s="3" t="s">
        <v>462</v>
      </c>
    </row>
    <row r="452" spans="1:3" x14ac:dyDescent="0.2">
      <c r="A452" s="2">
        <v>530</v>
      </c>
      <c r="B452" s="3" t="s">
        <v>19</v>
      </c>
      <c r="C452" s="3" t="s">
        <v>463</v>
      </c>
    </row>
    <row r="453" spans="1:3" x14ac:dyDescent="0.2">
      <c r="A453" s="111">
        <v>531</v>
      </c>
      <c r="B453" s="3" t="s">
        <v>19</v>
      </c>
      <c r="C453" s="3" t="s">
        <v>464</v>
      </c>
    </row>
    <row r="454" spans="1:3" x14ac:dyDescent="0.2">
      <c r="A454" s="2">
        <v>532</v>
      </c>
      <c r="B454" s="3" t="s">
        <v>19</v>
      </c>
      <c r="C454" s="3" t="s">
        <v>465</v>
      </c>
    </row>
    <row r="455" spans="1:3" x14ac:dyDescent="0.2">
      <c r="A455" s="111">
        <v>533</v>
      </c>
      <c r="B455" s="3" t="s">
        <v>19</v>
      </c>
      <c r="C455" s="3" t="s">
        <v>528</v>
      </c>
    </row>
    <row r="456" spans="1:3" x14ac:dyDescent="0.2">
      <c r="A456" s="2">
        <v>534</v>
      </c>
      <c r="B456" s="3" t="s">
        <v>20</v>
      </c>
      <c r="C456" s="3" t="s">
        <v>466</v>
      </c>
    </row>
    <row r="457" spans="1:3" x14ac:dyDescent="0.2">
      <c r="A457" s="111">
        <v>535</v>
      </c>
      <c r="B457" s="3" t="s">
        <v>20</v>
      </c>
      <c r="C457" s="3" t="s">
        <v>467</v>
      </c>
    </row>
    <row r="458" spans="1:3" x14ac:dyDescent="0.2">
      <c r="A458" s="2">
        <v>536</v>
      </c>
      <c r="B458" s="3" t="s">
        <v>20</v>
      </c>
      <c r="C458" s="3" t="s">
        <v>468</v>
      </c>
    </row>
    <row r="459" spans="1:3" x14ac:dyDescent="0.2">
      <c r="A459" s="111">
        <v>537</v>
      </c>
      <c r="B459" s="3" t="s">
        <v>20</v>
      </c>
      <c r="C459" s="3" t="s">
        <v>469</v>
      </c>
    </row>
    <row r="460" spans="1:3" x14ac:dyDescent="0.2">
      <c r="A460" s="2">
        <v>543</v>
      </c>
      <c r="B460" s="3" t="s">
        <v>21</v>
      </c>
      <c r="C460" s="3" t="s">
        <v>470</v>
      </c>
    </row>
    <row r="461" spans="1:3" x14ac:dyDescent="0.2">
      <c r="A461" s="111">
        <v>544</v>
      </c>
      <c r="B461" s="3" t="s">
        <v>21</v>
      </c>
      <c r="C461" s="3" t="s">
        <v>471</v>
      </c>
    </row>
    <row r="462" spans="1:3" x14ac:dyDescent="0.2">
      <c r="A462" s="2">
        <v>545</v>
      </c>
      <c r="B462" s="3" t="s">
        <v>22</v>
      </c>
      <c r="C462" s="3" t="s">
        <v>472</v>
      </c>
    </row>
    <row r="463" spans="1:3" x14ac:dyDescent="0.2">
      <c r="A463" s="111">
        <v>546</v>
      </c>
      <c r="B463" s="3" t="s">
        <v>22</v>
      </c>
      <c r="C463" s="3" t="s">
        <v>473</v>
      </c>
    </row>
    <row r="464" spans="1:3" x14ac:dyDescent="0.2">
      <c r="A464" s="2">
        <v>547</v>
      </c>
      <c r="B464" s="3" t="s">
        <v>22</v>
      </c>
      <c r="C464" s="3" t="s">
        <v>474</v>
      </c>
    </row>
    <row r="465" spans="1:3" x14ac:dyDescent="0.2">
      <c r="A465" s="111">
        <v>548</v>
      </c>
      <c r="B465" s="3" t="s">
        <v>22</v>
      </c>
      <c r="C465" s="3" t="s">
        <v>475</v>
      </c>
    </row>
    <row r="466" spans="1:3" x14ac:dyDescent="0.2">
      <c r="A466" s="2">
        <v>549</v>
      </c>
      <c r="B466" s="3" t="s">
        <v>22</v>
      </c>
      <c r="C466" s="3" t="s">
        <v>476</v>
      </c>
    </row>
    <row r="467" spans="1:3" x14ac:dyDescent="0.2">
      <c r="A467" s="111">
        <v>550</v>
      </c>
      <c r="B467" s="3" t="s">
        <v>22</v>
      </c>
      <c r="C467" s="3" t="s">
        <v>477</v>
      </c>
    </row>
    <row r="468" spans="1:3" x14ac:dyDescent="0.2">
      <c r="A468" s="2">
        <v>551</v>
      </c>
      <c r="B468" s="3" t="s">
        <v>22</v>
      </c>
      <c r="C468" s="3" t="s">
        <v>478</v>
      </c>
    </row>
    <row r="469" spans="1:3" x14ac:dyDescent="0.2">
      <c r="A469" s="111">
        <v>552</v>
      </c>
      <c r="B469" s="3" t="s">
        <v>22</v>
      </c>
      <c r="C469" s="3" t="s">
        <v>479</v>
      </c>
    </row>
    <row r="470" spans="1:3" x14ac:dyDescent="0.2">
      <c r="A470" s="2">
        <v>553</v>
      </c>
      <c r="B470" s="3" t="s">
        <v>22</v>
      </c>
      <c r="C470" s="3" t="s">
        <v>480</v>
      </c>
    </row>
    <row r="471" spans="1:3" x14ac:dyDescent="0.2">
      <c r="A471" s="111">
        <v>554</v>
      </c>
      <c r="B471" s="3" t="s">
        <v>22</v>
      </c>
      <c r="C471" s="3" t="s">
        <v>481</v>
      </c>
    </row>
    <row r="472" spans="1:3" x14ac:dyDescent="0.2">
      <c r="A472" s="2">
        <v>555</v>
      </c>
      <c r="B472" s="3" t="s">
        <v>22</v>
      </c>
      <c r="C472" s="3" t="s">
        <v>482</v>
      </c>
    </row>
    <row r="473" spans="1:3" x14ac:dyDescent="0.2">
      <c r="A473" s="111">
        <v>556</v>
      </c>
      <c r="B473" s="3" t="s">
        <v>22</v>
      </c>
      <c r="C473" s="3" t="s">
        <v>483</v>
      </c>
    </row>
    <row r="474" spans="1:3" x14ac:dyDescent="0.2">
      <c r="A474" s="2">
        <v>557</v>
      </c>
      <c r="B474" s="3" t="s">
        <v>22</v>
      </c>
      <c r="C474" s="3" t="s">
        <v>484</v>
      </c>
    </row>
    <row r="475" spans="1:3" x14ac:dyDescent="0.2">
      <c r="A475" s="111">
        <v>558</v>
      </c>
      <c r="B475" s="3" t="s">
        <v>22</v>
      </c>
      <c r="C475" s="3" t="s">
        <v>485</v>
      </c>
    </row>
    <row r="476" spans="1:3" x14ac:dyDescent="0.2">
      <c r="A476" s="2">
        <v>559</v>
      </c>
      <c r="B476" s="3" t="s">
        <v>22</v>
      </c>
      <c r="C476" s="3" t="s">
        <v>486</v>
      </c>
    </row>
    <row r="477" spans="1:3" x14ac:dyDescent="0.2">
      <c r="A477" s="111">
        <v>565</v>
      </c>
      <c r="B477" s="3" t="s">
        <v>23</v>
      </c>
      <c r="C477" s="3" t="s">
        <v>487</v>
      </c>
    </row>
    <row r="478" spans="1:3" x14ac:dyDescent="0.2">
      <c r="A478" s="2">
        <v>566</v>
      </c>
      <c r="B478" s="3" t="s">
        <v>23</v>
      </c>
      <c r="C478" s="3" t="s">
        <v>488</v>
      </c>
    </row>
    <row r="479" spans="1:3" x14ac:dyDescent="0.2">
      <c r="A479" s="111">
        <v>567</v>
      </c>
      <c r="B479" s="3" t="s">
        <v>23</v>
      </c>
      <c r="C479" s="3" t="s">
        <v>489</v>
      </c>
    </row>
    <row r="480" spans="1:3" x14ac:dyDescent="0.2">
      <c r="A480" s="2">
        <v>568</v>
      </c>
      <c r="B480" s="3" t="s">
        <v>23</v>
      </c>
      <c r="C480" s="3" t="s">
        <v>490</v>
      </c>
    </row>
    <row r="481" spans="1:3" x14ac:dyDescent="0.2">
      <c r="A481" s="111">
        <v>569</v>
      </c>
      <c r="B481" s="3" t="s">
        <v>24</v>
      </c>
      <c r="C481" s="3" t="s">
        <v>491</v>
      </c>
    </row>
    <row r="482" spans="1:3" x14ac:dyDescent="0.2">
      <c r="A482" s="2">
        <v>570</v>
      </c>
      <c r="B482" s="3" t="s">
        <v>24</v>
      </c>
      <c r="C482" s="3" t="s">
        <v>492</v>
      </c>
    </row>
    <row r="483" spans="1:3" x14ac:dyDescent="0.2">
      <c r="A483" s="111">
        <v>571</v>
      </c>
      <c r="B483" s="3" t="s">
        <v>25</v>
      </c>
      <c r="C483" s="3" t="s">
        <v>493</v>
      </c>
    </row>
    <row r="484" spans="1:3" x14ac:dyDescent="0.2">
      <c r="A484" s="2">
        <v>572</v>
      </c>
      <c r="B484" s="3" t="s">
        <v>35</v>
      </c>
      <c r="C484" s="3" t="s">
        <v>494</v>
      </c>
    </row>
    <row r="485" spans="1:3" x14ac:dyDescent="0.2">
      <c r="A485" s="111">
        <v>573</v>
      </c>
      <c r="B485" s="3" t="s">
        <v>26</v>
      </c>
      <c r="C485" s="3" t="s">
        <v>495</v>
      </c>
    </row>
    <row r="486" spans="1:3" x14ac:dyDescent="0.2">
      <c r="A486" s="2">
        <v>579</v>
      </c>
      <c r="B486" s="3" t="s">
        <v>27</v>
      </c>
      <c r="C486" s="3" t="s">
        <v>496</v>
      </c>
    </row>
    <row r="487" spans="1:3" x14ac:dyDescent="0.2">
      <c r="A487" s="111">
        <v>580</v>
      </c>
      <c r="B487" s="3" t="s">
        <v>27</v>
      </c>
      <c r="C487" s="3" t="s">
        <v>497</v>
      </c>
    </row>
    <row r="488" spans="1:3" x14ac:dyDescent="0.2">
      <c r="A488" s="2">
        <v>581</v>
      </c>
      <c r="B488" s="3" t="s">
        <v>27</v>
      </c>
      <c r="C488" s="3" t="s">
        <v>498</v>
      </c>
    </row>
    <row r="489" spans="1:3" x14ac:dyDescent="0.2">
      <c r="A489" s="111">
        <v>582</v>
      </c>
      <c r="B489" s="3" t="s">
        <v>27</v>
      </c>
      <c r="C489" s="3" t="s">
        <v>499</v>
      </c>
    </row>
    <row r="490" spans="1:3" x14ac:dyDescent="0.2">
      <c r="A490" s="2">
        <v>583</v>
      </c>
      <c r="B490" s="3" t="s">
        <v>27</v>
      </c>
      <c r="C490" s="3" t="s">
        <v>500</v>
      </c>
    </row>
    <row r="491" spans="1:3" x14ac:dyDescent="0.2">
      <c r="A491" s="111">
        <v>584</v>
      </c>
      <c r="B491" s="3" t="s">
        <v>27</v>
      </c>
      <c r="C491" s="3" t="s">
        <v>501</v>
      </c>
    </row>
    <row r="492" spans="1:3" x14ac:dyDescent="0.2">
      <c r="A492" s="2">
        <v>586</v>
      </c>
      <c r="B492" s="3" t="s">
        <v>27</v>
      </c>
      <c r="C492" s="3" t="s">
        <v>502</v>
      </c>
    </row>
    <row r="493" spans="1:3" x14ac:dyDescent="0.2">
      <c r="A493" s="111">
        <v>587</v>
      </c>
      <c r="B493" s="3" t="s">
        <v>27</v>
      </c>
      <c r="C493" s="3" t="s">
        <v>503</v>
      </c>
    </row>
    <row r="494" spans="1:3" x14ac:dyDescent="0.2">
      <c r="A494" s="2">
        <v>590</v>
      </c>
      <c r="B494" s="3" t="s">
        <v>28</v>
      </c>
      <c r="C494" s="3" t="s">
        <v>504</v>
      </c>
    </row>
    <row r="495" spans="1:3" x14ac:dyDescent="0.2">
      <c r="A495" s="111">
        <v>591</v>
      </c>
      <c r="B495" s="3" t="s">
        <v>28</v>
      </c>
      <c r="C495" s="3" t="s">
        <v>505</v>
      </c>
    </row>
    <row r="496" spans="1:3" x14ac:dyDescent="0.2">
      <c r="A496" s="2">
        <v>593</v>
      </c>
      <c r="B496" s="3" t="s">
        <v>28</v>
      </c>
      <c r="C496" s="3" t="s">
        <v>506</v>
      </c>
    </row>
    <row r="497" spans="1:3" x14ac:dyDescent="0.2">
      <c r="A497" s="111">
        <v>594</v>
      </c>
      <c r="B497" s="3" t="s">
        <v>29</v>
      </c>
      <c r="C497" s="3" t="s">
        <v>507</v>
      </c>
    </row>
    <row r="498" spans="1:3" x14ac:dyDescent="0.2">
      <c r="A498" s="2">
        <v>595</v>
      </c>
      <c r="B498" s="3" t="s">
        <v>29</v>
      </c>
      <c r="C498" s="3" t="s">
        <v>508</v>
      </c>
    </row>
    <row r="499" spans="1:3" x14ac:dyDescent="0.2">
      <c r="A499" s="111">
        <v>596</v>
      </c>
      <c r="B499" s="3" t="s">
        <v>29</v>
      </c>
      <c r="C499" s="3" t="s">
        <v>509</v>
      </c>
    </row>
    <row r="500" spans="1:3" x14ac:dyDescent="0.2">
      <c r="A500" s="2">
        <v>597</v>
      </c>
      <c r="B500" s="3" t="s">
        <v>29</v>
      </c>
      <c r="C500" s="3" t="s">
        <v>510</v>
      </c>
    </row>
    <row r="501" spans="1:3" x14ac:dyDescent="0.2">
      <c r="A501" s="111">
        <v>598</v>
      </c>
      <c r="B501" s="3" t="s">
        <v>29</v>
      </c>
      <c r="C501" s="3" t="s">
        <v>511</v>
      </c>
    </row>
    <row r="502" spans="1:3" x14ac:dyDescent="0.2">
      <c r="A502" s="2">
        <v>599</v>
      </c>
      <c r="B502" s="3" t="s">
        <v>29</v>
      </c>
      <c r="C502" s="3" t="s">
        <v>512</v>
      </c>
    </row>
    <row r="503" spans="1:3" x14ac:dyDescent="0.2">
      <c r="A503" s="111">
        <v>600</v>
      </c>
      <c r="B503" s="3" t="s">
        <v>29</v>
      </c>
      <c r="C503" s="3" t="s">
        <v>513</v>
      </c>
    </row>
    <row r="504" spans="1:3" x14ac:dyDescent="0.2">
      <c r="A504" s="2">
        <v>601</v>
      </c>
      <c r="B504" s="3" t="s">
        <v>29</v>
      </c>
      <c r="C504" s="3" t="s">
        <v>514</v>
      </c>
    </row>
    <row r="505" spans="1:3" x14ac:dyDescent="0.2">
      <c r="A505" s="111">
        <v>602</v>
      </c>
      <c r="B505" s="3" t="s">
        <v>29</v>
      </c>
      <c r="C505" s="3" t="s">
        <v>515</v>
      </c>
    </row>
    <row r="506" spans="1:3" x14ac:dyDescent="0.2">
      <c r="A506" s="2">
        <v>603</v>
      </c>
      <c r="B506" s="3" t="s">
        <v>29</v>
      </c>
      <c r="C506" s="3" t="s">
        <v>529</v>
      </c>
    </row>
    <row r="507" spans="1:3" x14ac:dyDescent="0.2">
      <c r="A507" s="111">
        <v>610</v>
      </c>
      <c r="B507" s="3" t="s">
        <v>30</v>
      </c>
      <c r="C507" s="3" t="s">
        <v>516</v>
      </c>
    </row>
    <row r="508" spans="1:3" x14ac:dyDescent="0.2">
      <c r="A508" s="2">
        <v>611</v>
      </c>
      <c r="B508" s="3" t="s">
        <v>30</v>
      </c>
      <c r="C508" s="3" t="s">
        <v>517</v>
      </c>
    </row>
    <row r="509" spans="1:3" x14ac:dyDescent="0.2">
      <c r="A509" s="111">
        <v>612</v>
      </c>
      <c r="B509" s="3" t="s">
        <v>31</v>
      </c>
      <c r="C509" s="3" t="s">
        <v>518</v>
      </c>
    </row>
    <row r="510" spans="1:3" x14ac:dyDescent="0.2">
      <c r="A510" s="2">
        <v>613</v>
      </c>
      <c r="B510" s="3" t="s">
        <v>31</v>
      </c>
      <c r="C510" s="3" t="s">
        <v>519</v>
      </c>
    </row>
    <row r="511" spans="1:3" x14ac:dyDescent="0.2">
      <c r="A511" s="111">
        <v>619</v>
      </c>
      <c r="B511" s="3" t="s">
        <v>32</v>
      </c>
      <c r="C511" s="3" t="s">
        <v>520</v>
      </c>
    </row>
    <row r="512" spans="1:3" x14ac:dyDescent="0.2">
      <c r="A512" s="2">
        <v>620</v>
      </c>
      <c r="B512" s="3" t="s">
        <v>32</v>
      </c>
      <c r="C512" s="3" t="s">
        <v>43</v>
      </c>
    </row>
    <row r="513" spans="1:3" x14ac:dyDescent="0.2">
      <c r="A513" s="111">
        <v>621</v>
      </c>
      <c r="B513" s="3" t="s">
        <v>32</v>
      </c>
      <c r="C513" s="3" t="s">
        <v>521</v>
      </c>
    </row>
    <row r="514" spans="1:3" x14ac:dyDescent="0.2">
      <c r="A514" s="2">
        <v>622</v>
      </c>
      <c r="B514" s="3" t="s">
        <v>32</v>
      </c>
      <c r="C514" s="3" t="s">
        <v>44</v>
      </c>
    </row>
    <row r="515" spans="1:3" x14ac:dyDescent="0.2">
      <c r="A515" s="111">
        <v>624</v>
      </c>
      <c r="B515" s="3" t="s">
        <v>32</v>
      </c>
      <c r="C515" s="3" t="s">
        <v>522</v>
      </c>
    </row>
    <row r="516" spans="1:3" x14ac:dyDescent="0.2">
      <c r="A516" s="2">
        <v>625</v>
      </c>
      <c r="B516" s="3" t="s">
        <v>32</v>
      </c>
      <c r="C516" s="3" t="s">
        <v>523</v>
      </c>
    </row>
    <row r="517" spans="1:3" x14ac:dyDescent="0.2">
      <c r="A517" s="111">
        <v>626</v>
      </c>
      <c r="B517" s="3" t="s">
        <v>32</v>
      </c>
      <c r="C517" s="3" t="s">
        <v>564</v>
      </c>
    </row>
    <row r="518" spans="1:3" x14ac:dyDescent="0.2">
      <c r="A518" s="2">
        <v>627</v>
      </c>
      <c r="B518" s="3" t="s">
        <v>32</v>
      </c>
      <c r="C518" s="3" t="s">
        <v>524</v>
      </c>
    </row>
    <row r="519" spans="1:3" x14ac:dyDescent="0.2">
      <c r="A519" s="111">
        <v>628</v>
      </c>
      <c r="B519" s="3" t="s">
        <v>32</v>
      </c>
      <c r="C519" s="3" t="s">
        <v>525</v>
      </c>
    </row>
    <row r="520" spans="1:3" x14ac:dyDescent="0.2">
      <c r="A520" s="2">
        <v>629</v>
      </c>
      <c r="B520" s="3" t="s">
        <v>32</v>
      </c>
      <c r="C520" s="3" t="s">
        <v>526</v>
      </c>
    </row>
    <row r="521" spans="1:3" x14ac:dyDescent="0.2">
      <c r="A521" s="111">
        <v>630</v>
      </c>
      <c r="B521" s="3" t="s">
        <v>32</v>
      </c>
      <c r="C521" s="3" t="s">
        <v>36</v>
      </c>
    </row>
    <row r="522" spans="1:3" x14ac:dyDescent="0.2">
      <c r="A522" s="2">
        <v>636</v>
      </c>
      <c r="B522" s="3" t="s">
        <v>33</v>
      </c>
      <c r="C522" s="3" t="s">
        <v>38</v>
      </c>
    </row>
    <row r="523" spans="1:3" x14ac:dyDescent="0.2">
      <c r="A523" s="111">
        <v>637</v>
      </c>
      <c r="B523" s="3" t="s">
        <v>33</v>
      </c>
      <c r="C523" s="3" t="s">
        <v>39</v>
      </c>
    </row>
    <row r="524" spans="1:3" x14ac:dyDescent="0.2">
      <c r="A524" s="2">
        <v>638</v>
      </c>
      <c r="B524" s="3" t="s">
        <v>33</v>
      </c>
      <c r="C524" s="3" t="s">
        <v>40</v>
      </c>
    </row>
    <row r="525" spans="1:3" x14ac:dyDescent="0.2">
      <c r="A525" s="111">
        <v>639</v>
      </c>
      <c r="B525" s="3" t="s">
        <v>33</v>
      </c>
      <c r="C525" s="3" t="s">
        <v>41</v>
      </c>
    </row>
    <row r="526" spans="1:3" x14ac:dyDescent="0.2">
      <c r="A526" s="2">
        <v>640</v>
      </c>
      <c r="B526" s="3" t="s">
        <v>33</v>
      </c>
      <c r="C526" s="3" t="s">
        <v>42</v>
      </c>
    </row>
    <row r="527" spans="1:3" x14ac:dyDescent="0.2">
      <c r="A527" s="111">
        <v>641</v>
      </c>
      <c r="B527" s="3" t="s">
        <v>33</v>
      </c>
      <c r="C527" s="3" t="s">
        <v>43</v>
      </c>
    </row>
    <row r="528" spans="1:3" x14ac:dyDescent="0.2">
      <c r="A528" s="2">
        <v>642</v>
      </c>
      <c r="B528" s="3" t="s">
        <v>33</v>
      </c>
      <c r="C528" s="3" t="s">
        <v>44</v>
      </c>
    </row>
    <row r="529" spans="1:3" x14ac:dyDescent="0.2">
      <c r="A529" s="111">
        <v>643</v>
      </c>
      <c r="B529" s="3" t="s">
        <v>33</v>
      </c>
      <c r="C529" s="3" t="s">
        <v>45</v>
      </c>
    </row>
    <row r="530" spans="1:3" x14ac:dyDescent="0.2">
      <c r="A530" s="2">
        <v>644</v>
      </c>
      <c r="B530" s="3" t="s">
        <v>33</v>
      </c>
      <c r="C530" s="3" t="s">
        <v>46</v>
      </c>
    </row>
    <row r="531" spans="1:3" x14ac:dyDescent="0.2">
      <c r="A531" s="111">
        <v>645</v>
      </c>
      <c r="B531" s="3" t="s">
        <v>33</v>
      </c>
      <c r="C531" s="3" t="s">
        <v>47</v>
      </c>
    </row>
    <row r="532" spans="1:3" x14ac:dyDescent="0.2">
      <c r="A532" s="2">
        <v>646</v>
      </c>
      <c r="B532" s="3" t="s">
        <v>33</v>
      </c>
      <c r="C532" s="3" t="s">
        <v>48</v>
      </c>
    </row>
    <row r="533" spans="1:3" x14ac:dyDescent="0.2">
      <c r="A533" s="111">
        <v>647</v>
      </c>
      <c r="B533" s="3" t="s">
        <v>33</v>
      </c>
      <c r="C533" s="3" t="s">
        <v>49</v>
      </c>
    </row>
    <row r="535" spans="1:3" x14ac:dyDescent="0.2">
      <c r="A535" s="111">
        <v>781</v>
      </c>
      <c r="B535" s="3" t="s">
        <v>592</v>
      </c>
      <c r="C535" s="112" t="s">
        <v>577</v>
      </c>
    </row>
    <row r="536" spans="1:3" x14ac:dyDescent="0.2">
      <c r="A536" s="111">
        <v>782</v>
      </c>
      <c r="B536" s="3" t="s">
        <v>592</v>
      </c>
      <c r="C536" s="112" t="s">
        <v>578</v>
      </c>
    </row>
    <row r="537" spans="1:3" x14ac:dyDescent="0.2">
      <c r="A537" s="111">
        <v>783</v>
      </c>
      <c r="B537" s="3" t="s">
        <v>592</v>
      </c>
      <c r="C537" s="112" t="s">
        <v>579</v>
      </c>
    </row>
    <row r="538" spans="1:3" x14ac:dyDescent="0.2">
      <c r="A538" s="111">
        <v>784</v>
      </c>
      <c r="B538" s="3" t="s">
        <v>592</v>
      </c>
      <c r="C538" s="112" t="s">
        <v>580</v>
      </c>
    </row>
    <row r="539" spans="1:3" x14ac:dyDescent="0.2">
      <c r="A539" s="111">
        <v>785</v>
      </c>
      <c r="B539" s="3" t="s">
        <v>592</v>
      </c>
      <c r="C539" s="112" t="s">
        <v>581</v>
      </c>
    </row>
    <row r="540" spans="1:3" x14ac:dyDescent="0.2">
      <c r="A540" s="111">
        <v>786</v>
      </c>
      <c r="B540" s="3" t="s">
        <v>592</v>
      </c>
      <c r="C540" s="112" t="s">
        <v>582</v>
      </c>
    </row>
    <row r="541" spans="1:3" x14ac:dyDescent="0.2">
      <c r="A541" s="111">
        <v>795</v>
      </c>
      <c r="B541" s="3" t="s">
        <v>592</v>
      </c>
      <c r="C541" s="112" t="s">
        <v>590</v>
      </c>
    </row>
    <row r="542" spans="1:3" x14ac:dyDescent="0.2">
      <c r="A542" s="111">
        <v>796</v>
      </c>
      <c r="B542" s="3" t="s">
        <v>592</v>
      </c>
      <c r="C542" s="112" t="s">
        <v>591</v>
      </c>
    </row>
    <row r="543" spans="1:3" x14ac:dyDescent="0.45">
      <c r="A543" s="111">
        <v>799</v>
      </c>
      <c r="B543" s="114" t="s">
        <v>594</v>
      </c>
      <c r="C543" s="112" t="s">
        <v>593</v>
      </c>
    </row>
    <row r="544" spans="1:3" x14ac:dyDescent="0.45">
      <c r="A544" s="111">
        <v>787</v>
      </c>
      <c r="B544" s="114" t="s">
        <v>595</v>
      </c>
      <c r="C544" s="112" t="s">
        <v>583</v>
      </c>
    </row>
    <row r="545" spans="1:3" x14ac:dyDescent="0.45">
      <c r="A545" s="111">
        <v>788</v>
      </c>
      <c r="B545" s="112" t="s">
        <v>597</v>
      </c>
      <c r="C545" s="112" t="s">
        <v>584</v>
      </c>
    </row>
    <row r="546" spans="1:3" x14ac:dyDescent="0.45">
      <c r="A546" s="111">
        <v>798</v>
      </c>
      <c r="B546" s="112" t="s">
        <v>597</v>
      </c>
      <c r="C546" s="112" t="s">
        <v>596</v>
      </c>
    </row>
    <row r="547" spans="1:3" x14ac:dyDescent="0.45">
      <c r="A547" s="111">
        <v>789</v>
      </c>
      <c r="B547" s="112" t="s">
        <v>598</v>
      </c>
      <c r="C547" s="112" t="s">
        <v>585</v>
      </c>
    </row>
    <row r="548" spans="1:3" x14ac:dyDescent="0.45">
      <c r="A548" s="111">
        <v>797</v>
      </c>
      <c r="B548" s="112" t="s">
        <v>600</v>
      </c>
      <c r="C548" s="112" t="s">
        <v>599</v>
      </c>
    </row>
    <row r="549" spans="1:3" x14ac:dyDescent="0.45">
      <c r="A549" s="111">
        <v>790</v>
      </c>
      <c r="B549" s="112" t="s">
        <v>602</v>
      </c>
      <c r="C549" s="112" t="s">
        <v>586</v>
      </c>
    </row>
    <row r="550" spans="1:3" x14ac:dyDescent="0.45">
      <c r="A550" s="111">
        <v>791</v>
      </c>
      <c r="B550" s="112" t="s">
        <v>602</v>
      </c>
      <c r="C550" s="112" t="s">
        <v>601</v>
      </c>
    </row>
    <row r="551" spans="1:3" x14ac:dyDescent="0.45">
      <c r="A551" s="111">
        <v>792</v>
      </c>
      <c r="B551" s="112" t="s">
        <v>603</v>
      </c>
      <c r="C551" s="112" t="s">
        <v>587</v>
      </c>
    </row>
    <row r="552" spans="1:3" x14ac:dyDescent="0.45">
      <c r="A552" s="111">
        <v>793</v>
      </c>
      <c r="B552" s="112" t="s">
        <v>604</v>
      </c>
      <c r="C552" s="112" t="s">
        <v>588</v>
      </c>
    </row>
    <row r="553" spans="1:3" x14ac:dyDescent="0.45">
      <c r="A553" s="111">
        <v>794</v>
      </c>
      <c r="B553" s="112" t="s">
        <v>605</v>
      </c>
      <c r="C553" s="112" t="s">
        <v>589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目録説明(40％用)</vt:lpstr>
      <vt:lpstr>美術展用　目録(クラス別)</vt:lpstr>
      <vt:lpstr>目録(1枚)</vt:lpstr>
      <vt:lpstr>目録 (10枚)</vt:lpstr>
      <vt:lpstr>明細書</vt:lpstr>
      <vt:lpstr>明細書(内審なし)</vt:lpstr>
      <vt:lpstr>学校番号他データ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info</cp:lastModifiedBy>
  <cp:lastPrinted>2022-06-13T04:37:37Z</cp:lastPrinted>
  <dcterms:created xsi:type="dcterms:W3CDTF">2020-04-07T08:22:28Z</dcterms:created>
  <dcterms:modified xsi:type="dcterms:W3CDTF">2022-06-22T04:20:19Z</dcterms:modified>
</cp:coreProperties>
</file>